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41" documentId="13_ncr:1_{F6CB121F-512D-4AA6-A0C1-0FB36C537598}" xr6:coauthVersionLast="47" xr6:coauthVersionMax="47" xr10:uidLastSave="{80B10843-D511-4454-AAC3-C193DFEED369}"/>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<sst xmlns="http://schemas.openxmlformats.org/spreadsheetml/2006/main" count="179023" uniqueCount="39104">
  <si>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</si>
  <si>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</si>
  <si>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</si>
  <si>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</si>
  <si>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</si>
  <si>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</si>
  <si>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</si>
  <si>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</si>
  <si>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</si>
  <si>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</si>
  <si>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</si>
  <si>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</si>
  <si>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</si>
  <si>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</si>
  <si>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</si>
  <si>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</si>
  <si>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</si>
  <si>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</si>
  <si>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</si>
  <si>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</si>
  <si>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</si>
  <si>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</si>
  <si>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</si>
  <si>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</si>
  <si>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</si>
  <si>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</si>
  <si>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</si>
  <si>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</si>
  <si>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</si>
  <si>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</si>
  <si>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</si>
  <si>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</si>
  <si>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</si>
  <si>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</si>
  <si>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</si>
  <si>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</si>
  <si>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</si>
  <si>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</si>
  <si>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</si>
  <si>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</si>
  <si>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</si>
  <si>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</si>
  <si>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</si>
  <si>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</si>
  <si>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</si>
  <si>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</si>
  <si>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</si>
  <si>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</si>
  <si>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</si>
  <si>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</si>
  <si>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</si>
  <si>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</si>
  <si>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</si>
  <si>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</si>
  <si>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</si>
  <si>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</si>
  <si>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</si>
  <si>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</si>
  <si>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</si>
  <si>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</si>
  <si>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</si>
  <si>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</si>
  <si>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</si>
  <si>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</si>
  <si>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</si>
  <si>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</si>
  <si>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</si>
  <si>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</si>
  <si>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</si>
  <si>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</si>
  <si>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</si>
  <si>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</si>
  <si>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</si>
  <si>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</si>
  <si>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</si>
  <si>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</si>
  <si>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</si>
  <si>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</si>
  <si>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</si>
  <si>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</si>
  <si>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</si>
  <si>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</si>
  <si>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</si>
  <si>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</si>
  <si>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</si>
  <si>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</si>
  <si>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</si>
  <si>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</si>
  <si>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</si>
  <si>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</si>
  <si>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</si>
  <si>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</si>
  <si>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</si>
  <si>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</si>
  <si>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</si>
  <si>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</si>
  <si>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</si>
  <si>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</si>
  <si>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</si>
  <si>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</si>
  <si>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</si>
  <si>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</si>
  <si>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</si>
  <si>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</si>
  <si>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</si>
  <si>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</si>
  <si>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</si>
  <si>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</si>
  <si>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</si>
  <si>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</si>
  <si>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</si>
  <si>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</si>
  <si>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</si>
  <si>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</si>
  <si>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</si>
  <si>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</si>
  <si>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</si>
  <si>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</si>
  <si>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</si>
  <si>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</si>
  <si>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</si>
  <si>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</si>
  <si>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</si>
  <si>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</si>
  <si>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</si>
  <si>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</si>
  <si>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</si>
  <si>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</si>
  <si>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</si>
  <si>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</si>
  <si>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</si>
  <si>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</si>
  <si>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</si>
  <si>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</si>
  <si>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</si>
  <si>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</si>
  <si>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</si>
  <si>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</si>
  <si>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</si>
  <si>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</si>
  <si>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</si>
  <si>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</si>
  <si>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</si>
  <si>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</si>
  <si>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</si>
  <si>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</si>
  <si>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</si>
  <si>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</si>
  <si>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</si>
  <si>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</si>
  <si>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</si>
  <si>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</si>
  <si>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</si>
  <si>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</si>
  <si>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</si>
  <si>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</si>
  <si>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</si>
  <si>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</si>
  <si>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</si>
  <si>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</si>
  <si>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</si>
  <si>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</si>
  <si>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</si>
  <si>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</si>
  <si>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</si>
  <si>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</si>
  <si>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</si>
  <si>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</si>
  <si>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</si>
  <si>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</si>
  <si>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</si>
  <si>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</si>
  <si>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</si>
  <si>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</si>
  <si>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</si>
  <si>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</si>
  <si>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</si>
  <si>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</si>
  <si>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</si>
  <si>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</si>
  <si>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</si>
  <si>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</si>
  <si>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</si>
  <si>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</si>
  <si>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</si>
  <si>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</si>
  <si>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</si>
  <si>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</si>
  <si>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</si>
  <si>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</si>
  <si>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</si>
  <si>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</si>
  <si>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</si>
  <si>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</si>
  <si>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</si>
  <si>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</si>
  <si>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</si>
  <si>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</si>
  <si>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</si>
  <si>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</si>
  <si>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</si>
  <si>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</si>
  <si>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</si>
  <si>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</si>
  <si>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</si>
  <si>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</si>
  <si>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</si>
  <si>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</si>
  <si>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</si>
  <si>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</si>
  <si>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</si>
  <si>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</si>
  <si>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</si>
  <si>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</si>
  <si>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</si>
  <si>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</si>
  <si>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</si>
  <si>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</si>
  <si>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</si>
  <si>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</si>
  <si>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</si>
  <si>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</si>
  <si>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</si>
  <si>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</si>
  <si>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</si>
  <si>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</si>
  <si>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</si>
  <si>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</si>
  <si>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</si>
  <si>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</si>
  <si>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</si>
  <si>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</si>
  <si>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</si>
  <si>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</si>
  <si>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</si>
  <si>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</si>
  <si>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</si>
  <si>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</si>
  <si>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</si>
  <si>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</si>
  <si>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</si>
  <si>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</si>
  <si>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</si>
  <si>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</si>
  <si>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</si>
  <si>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</si>
  <si>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</si>
  <si>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</si>
  <si>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</si>
  <si>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</si>
  <si>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</si>
  <si>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</si>
  <si>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</si>
  <si>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</si>
  <si>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</si>
  <si>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</si>
  <si>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</si>
  <si>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</si>
  <si>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</si>
  <si>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</si>
  <si>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</si>
  <si>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</si>
  <si>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</si>
  <si>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</si>
  <si>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</si>
  <si>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</si>
  <si>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</si>
  <si>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</si>
  <si>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</si>
  <si>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</si>
  <si>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</si>
  <si>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</si>
  <si>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</si>
  <si>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</si>
  <si>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</si>
  <si>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</si>
  <si>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</si>
  <si>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</si>
  <si>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</si>
  <si>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</si>
  <si>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</si>
  <si>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</si>
  <si>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</si>
  <si>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</si>
  <si>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</si>
  <si>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</si>
  <si>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</si>
  <si>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</si>
  <si>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</si>
  <si>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</si>
  <si>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</si>
  <si>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</si>
  <si>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</si>
  <si>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</si>
  <si>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</si>
  <si>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</si>
  <si>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</si>
  <si>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</si>
  <si>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</si>
  <si>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</si>
  <si>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</si>
  <si>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</si>
  <si>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</si>
  <si>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</si>
  <si>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</si>
  <si>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</si>
  <si>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</si>
  <si>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</si>
  <si>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</si>
  <si>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</si>
  <si>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</si>
  <si>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</si>
  <si>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</si>
  <si>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</si>
  <si>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</si>
  <si>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</si>
  <si>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</si>
  <si>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</si>
  <si>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</si>
  <si>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</si>
  <si>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</si>
  <si>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</si>
  <si>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</si>
  <si>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</si>
  <si>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</si>
  <si>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</si>
  <si>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</si>
  <si>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</si>
  <si>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</si>
  <si>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</si>
  <si>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</si>
  <si>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</si>
  <si>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</si>
  <si>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</si>
  <si>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</si>
  <si>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</si>
  <si>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</si>
  <si>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</si>
  <si>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</si>
  <si>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</si>
  <si>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</si>
  <si>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</si>
  <si>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</si>
  <si>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</si>
  <si>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</si>
  <si>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</si>
  <si>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</si>
  <si>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</si>
  <si>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</si>
  <si>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</si>
  <si>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</si>
  <si>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</si>
  <si>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</si>
  <si>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</si>
  <si>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</si>
  <si>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</si>
  <si>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</si>
  <si>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</si>
  <si>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</si>
  <si>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</si>
  <si>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</si>
  <si>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</si>
  <si>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</si>
  <si>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</si>
  <si>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</si>
  <si>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</si>
  <si>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</si>
  <si>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</si>
  <si>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</si>
  <si>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</si>
  <si>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</si>
  <si>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</si>
  <si>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</si>
  <si>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</si>
  <si>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</si>
  <si>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</si>
  <si>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</si>
  <si>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</si>
  <si>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</si>
  <si>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</si>
  <si>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</si>
  <si>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</si>
  <si>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</si>
  <si>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</si>
  <si>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</si>
  <si>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</si>
  <si>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</si>
  <si>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</si>
  <si>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</si>
  <si>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</si>
  <si>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</si>
  <si>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</si>
  <si>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</si>
  <si>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</si>
  <si>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</si>
  <si>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</si>
  <si>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</si>
  <si>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</si>
  <si>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</si>
  <si>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</si>
  <si>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</si>
  <si>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</si>
  <si>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</si>
  <si>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</si>
  <si>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</si>
  <si>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</si>
  <si>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</si>
  <si>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</si>
  <si>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</si>
  <si>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</si>
  <si>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</si>
  <si>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</si>
  <si>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</si>
  <si>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</si>
  <si>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</si>
  <si>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</si>
  <si>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</si>
  <si>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</si>
  <si>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</si>
  <si>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</si>
  <si>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</si>
  <si>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</si>
  <si>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</si>
  <si>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</si>
  <si>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</si>
  <si>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</si>
  <si>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</si>
  <si>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</si>
  <si>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</si>
  <si>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</si>
  <si>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</si>
  <si>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</si>
  <si>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</si>
  <si>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</si>
  <si>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</si>
  <si>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</si>
  <si>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</si>
  <si>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</si>
  <si>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</si>
  <si>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</si>
  <si>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</si>
  <si>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</si>
  <si>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</si>
  <si>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</si>
  <si>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</si>
  <si>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</si>
  <si>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</si>
  <si>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</si>
  <si>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</si>
  <si>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</si>
  <si>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</si>
  <si>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</si>
  <si>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</si>
  <si>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</si>
  <si>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</si>
  <si>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</si>
  <si>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</si>
  <si>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</si>
  <si>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</si>
  <si>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</si>
  <si>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</si>
  <si>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</si>
  <si>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</si>
  <si>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</si>
  <si>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</si>
  <si>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</si>
  <si>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</si>
  <si>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</si>
  <si>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</si>
  <si>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</si>
  <si>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</si>
  <si>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</si>
  <si>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</si>
  <si>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</si>
  <si>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</si>
  <si>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</si>
  <si>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</si>
  <si>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</si>
  <si>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</si>
  <si>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</si>
  <si>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</si>
  <si>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</si>
  <si>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</si>
  <si>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</si>
  <si>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</si>
  <si>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</si>
  <si>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</si>
  <si>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</si>
  <si>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</si>
  <si>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</si>
  <si>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</si>
  <si>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</si>
  <si>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</si>
  <si>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</si>
  <si>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</si>
  <si>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</si>
  <si>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</si>
  <si>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</si>
  <si>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</si>
  <si>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</si>
  <si>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</si>
  <si>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</si>
  <si>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</si>
  <si>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</si>
  <si>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</si>
  <si>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</si>
  <si>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</si>
  <si>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</si>
  <si>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</si>
  <si>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</si>
  <si>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</si>
  <si>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</si>
  <si>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</si>
  <si>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</si>
  <si>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</si>
  <si>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</si>
  <si>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</si>
  <si>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</si>
  <si>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</si>
  <si>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</si>
  <si>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</si>
  <si>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</si>
  <si>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</si>
  <si>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</si>
  <si>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</si>
  <si>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</si>
  <si>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</si>
  <si>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</si>
  <si>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</si>
  <si>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</si>
  <si>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</si>
  <si>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</si>
  <si>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</si>
  <si>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</si>
  <si>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</si>
  <si>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</si>
  <si>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</si>
  <si>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</si>
  <si>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</si>
  <si>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</si>
  <si>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</si>
  <si>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</si>
  <si>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</si>
  <si>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</si>
  <si>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</si>
  <si>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</si>
  <si>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</si>
  <si>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</si>
  <si>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</si>
  <si>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</si>
  <si>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</si>
  <si>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</si>
  <si>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</si>
  <si>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</si>
  <si>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</si>
  <si>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</si>
  <si>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</si>
  <si>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</si>
  <si>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</si>
  <si>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</si>
  <si>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</si>
  <si>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</si>
  <si>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</si>
  <si>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</si>
  <si>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</si>
  <si>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</si>
  <si>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</si>
  <si>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</si>
  <si>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</si>
  <si>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</si>
  <si>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</si>
  <si>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</si>
  <si>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</si>
  <si>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</si>
  <si>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</si>
  <si>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</si>
  <si>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</si>
  <si>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</si>
  <si>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</si>
  <si>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</si>
  <si>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</si>
  <si>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</si>
  <si>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</si>
  <si>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</si>
  <si>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</si>
  <si>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</si>
  <si>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</si>
  <si>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</si>
  <si>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</si>
  <si>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</si>
  <si>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</si>
  <si>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</si>
  <si>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</si>
  <si>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</si>
  <si>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</si>
  <si>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</si>
  <si>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</si>
  <si>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</si>
  <si>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</si>
  <si>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</si>
  <si>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</si>
  <si>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</si>
  <si>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</si>
  <si>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</si>
  <si>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</si>
  <si>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</si>
  <si>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</si>
  <si>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</si>
  <si>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</si>
  <si>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</si>
  <si>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</si>
  <si>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</si>
  <si>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</si>
  <si>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</si>
  <si>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</si>
  <si>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</si>
  <si>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</si>
  <si>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</si>
  <si>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</si>
  <si>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</si>
  <si>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</si>
  <si>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</si>
  <si>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</si>
  <si>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</si>
  <si>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</si>
  <si>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</si>
  <si>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</si>
  <si>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</si>
  <si>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</si>
  <si>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</si>
  <si>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</si>
  <si>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</si>
  <si>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</si>
  <si>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</si>
  <si>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</si>
  <si>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</si>
  <si>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</si>
  <si>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</si>
  <si>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</si>
  <si>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</si>
  <si>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</si>
  <si>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</si>
  <si>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</si>
  <si>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</si>
  <si>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</si>
  <si>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</si>
  <si>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</si>
  <si>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</si>
  <si>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</si>
  <si>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</si>
  <si>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</si>
  <si>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</si>
  <si>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</si>
  <si>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</si>
  <si>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</si>
  <si>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</si>
  <si>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</si>
  <si>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</si>
  <si>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</si>
  <si>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</si>
  <si>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</si>
  <si>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</si>
  <si>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</si>
  <si>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</si>
  <si>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</si>
  <si>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</si>
  <si>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</si>
  <si>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</si>
  <si>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</si>
  <si>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</si>
  <si>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</si>
  <si>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</si>
  <si>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</si>
  <si>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</si>
  <si>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</si>
  <si>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</si>
  <si>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</si>
  <si>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</si>
  <si>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</si>
  <si>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</si>
  <si>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</si>
  <si>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</si>
  <si>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</si>
  <si>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</si>
  <si>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</si>
  <si>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</si>
  <si>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</si>
  <si>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</si>
  <si>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</si>
  <si>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</si>
  <si>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</si>
  <si>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</si>
  <si>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</si>
  <si>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</si>
  <si>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</si>
  <si>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</si>
  <si>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</si>
  <si>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</si>
  <si>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</si>
  <si>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</si>
  <si>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</si>
  <si>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</si>
  <si>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</si>
  <si>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</si>
  <si>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</si>
  <si>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</si>
  <si>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</si>
  <si>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</si>
  <si>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</si>
  <si>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</si>
  <si>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</si>
  <si>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</si>
  <si>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</si>
  <si>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</si>
  <si>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</si>
  <si>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</si>
  <si>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</si>
  <si>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</si>
  <si>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</si>
  <si>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</si>
  <si>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</si>
  <si>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</si>
  <si>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</si>
  <si>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</si>
  <si>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</si>
  <si>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</si>
  <si>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</si>
  <si>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</si>
  <si>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</si>
  <si>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</si>
  <si>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</si>
  <si>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</si>
  <si>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</si>
  <si>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</si>
  <si>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</si>
  <si>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</si>
  <si>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</si>
  <si>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</si>
  <si>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</si>
  <si>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</si>
  <si>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</si>
  <si>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</si>
  <si>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</si>
  <si>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</si>
  <si>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</si>
  <si>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</si>
  <si>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</si>
  <si>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</si>
  <si>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</si>
  <si>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</si>
  <si>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</si>
  <si>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</si>
  <si>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</si>
  <si>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</si>
  <si>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</si>
  <si>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</si>
  <si>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</si>
  <si>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</si>
  <si>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</si>
  <si>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</si>
  <si>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</si>
  <si>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</si>
  <si>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</si>
  <si>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</si>
  <si>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</si>
  <si>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</si>
  <si>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</si>
  <si>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</si>
  <si>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</si>
  <si>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</si>
  <si>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</si>
  <si>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</si>
  <si>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</si>
  <si>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</si>
  <si>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</si>
  <si>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</si>
  <si>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</si>
  <si>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</si>
  <si>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</si>
  <si>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</si>
  <si>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</si>
  <si>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</si>
  <si>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</si>
  <si>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</si>
  <si>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</si>
  <si>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</si>
  <si>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</si>
  <si>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</si>
  <si>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</si>
  <si>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</si>
  <si>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</si>
  <si>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</si>
  <si>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</si>
  <si>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</si>
  <si>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</si>
  <si>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</si>
  <si>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</si>
  <si>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</si>
  <si>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</si>
  <si>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</si>
  <si>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</si>
  <si>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</si>
  <si>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</si>
  <si>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</si>
  <si>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</si>
  <si>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</si>
  <si>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</si>
  <si>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</si>
  <si>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</si>
  <si>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</si>
  <si>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</si>
  <si>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</si>
  <si>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</si>
  <si>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</si>
  <si>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</si>
  <si>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</si>
  <si>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</si>
  <si>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</si>
  <si>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</si>
  <si>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</si>
  <si>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</si>
  <si>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</si>
  <si>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</si>
  <si>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</si>
  <si>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</si>
  <si>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</si>
  <si>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</si>
  <si>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</si>
  <si>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</si>
  <si>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</si>
  <si>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</si>
  <si>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</si>
  <si>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</si>
  <si>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</si>
  <si>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</si>
  <si>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</si>
  <si>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</si>
  <si>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</si>
  <si>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</si>
  <si>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</si>
  <si>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</si>
  <si>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</si>
  <si>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</si>
  <si>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</si>
  <si>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</si>
  <si>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</si>
  <si>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</si>
  <si>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</si>
  <si>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</si>
  <si>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</si>
  <si>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</si>
  <si>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</si>
  <si>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</si>
  <si>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</si>
  <si>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</si>
  <si>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</si>
  <si>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</si>
  <si>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</si>
  <si>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</si>
  <si>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</si>
  <si>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</si>
  <si>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</si>
  <si>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</si>
  <si>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</si>
  <si>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</si>
  <si>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</si>
  <si>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</si>
  <si>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</si>
  <si>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</si>
  <si>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</si>
  <si>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</si>
  <si>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</si>
  <si>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</si>
  <si>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</si>
  <si>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</si>
  <si>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</si>
  <si>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</si>
  <si>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</si>
  <si>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</si>
  <si>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</si>
  <si>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</si>
  <si>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</si>
  <si>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</si>
  <si>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</si>
  <si>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</si>
  <si>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</si>
  <si>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</si>
  <si>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</si>
  <si>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</si>
  <si>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</si>
  <si>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</si>
  <si>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</si>
  <si>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</si>
  <si>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</si>
  <si>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</si>
  <si>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</si>
  <si>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</si>
  <si>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</si>
  <si>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</si>
  <si>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</si>
  <si>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</si>
  <si>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</si>
  <si>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</si>
  <si>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</si>
  <si>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</si>
  <si>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</si>
  <si>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</si>
  <si>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</si>
  <si>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</si>
  <si>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</si>
  <si>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</si>
  <si>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</si>
  <si>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</si>
  <si>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</si>
  <si>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</si>
  <si>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</si>
  <si>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</si>
  <si>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</si>
  <si>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</si>
  <si>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</si>
  <si>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</si>
  <si>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</si>
  <si>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</si>
  <si>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</si>
  <si>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</si>
  <si>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</si>
  <si>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</si>
  <si>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</si>
  <si>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</si>
  <si>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</si>
  <si>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</si>
  <si>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</si>
  <si>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</si>
  <si>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</si>
  <si>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</si>
  <si>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</si>
  <si>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</si>
  <si>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</si>
  <si>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</si>
  <si>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</si>
  <si>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</si>
  <si>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</si>
  <si>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</si>
  <si>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</si>
  <si>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</si>
  <si>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</si>
  <si>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</si>
  <si>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</si>
  <si>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</si>
  <si>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</si>
  <si>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</si>
  <si>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</si>
  <si>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</si>
  <si>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</si>
  <si>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</si>
  <si>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</si>
  <si>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</si>
  <si>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</si>
  <si>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</si>
  <si>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</si>
  <si>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</si>
  <si>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</si>
  <si>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</si>
  <si>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</si>
  <si>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</si>
  <si>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</si>
  <si>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</si>
  <si>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</si>
  <si>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</si>
  <si>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</si>
  <si>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</si>
  <si>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</si>
  <si>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</si>
  <si>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</si>
  <si>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</si>
  <si>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</si>
  <si>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</si>
  <si>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</si>
  <si>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</si>
  <si>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</si>
  <si>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</si>
  <si>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</si>
  <si>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</si>
  <si>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</si>
  <si>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</si>
  <si>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</si>
  <si>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</si>
  <si>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</si>
  <si>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</si>
  <si>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</si>
  <si>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</si>
  <si>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</si>
  <si>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</si>
  <si>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</si>
  <si>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</si>
  <si>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</si>
  <si>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</si>
  <si>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</si>
  <si>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</si>
  <si>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</si>
  <si>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</si>
  <si>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</si>
  <si>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</si>
  <si>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</si>
  <si>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</si>
  <si>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</si>
  <si>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</si>
  <si>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</si>
  <si>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</si>
  <si>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</si>
  <si>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</si>
  <si>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</si>
  <si>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</si>
  <si>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</si>
  <si>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</si>
  <si>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</si>
  <si>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</si>
  <si>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</si>
  <si>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</si>
  <si>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</si>
  <si>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</si>
  <si>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</si>
  <si>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</si>
  <si>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</si>
  <si>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</si>
  <si>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</si>
  <si>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</si>
  <si>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</si>
  <si>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</si>
  <si>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</si>
  <si>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</si>
  <si>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</si>
  <si>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</si>
  <si>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</si>
  <si>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</si>
  <si>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</si>
  <si>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</si>
  <si>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</si>
  <si>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</si>
  <si>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</si>
  <si>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</si>
  <si>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</si>
  <si>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</si>
  <si>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</si>
  <si>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</si>
  <si>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</si>
  <si>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</si>
  <si>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</si>
  <si>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</si>
  <si>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</si>
  <si>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</si>
  <si>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</si>
  <si>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</si>
  <si>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</si>
  <si>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</si>
  <si>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</si>
  <si>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</si>
  <si>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</si>
  <si>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</si>
  <si>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</si>
  <si>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</si>
  <si>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</si>
  <si>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</si>
  <si>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</si>
  <si>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</si>
  <si>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</si>
  <si>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</si>
  <si>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</si>
  <si>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</si>
  <si>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</si>
  <si>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</si>
  <si>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</si>
  <si>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</si>
  <si>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</si>
  <si>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</si>
  <si>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</si>
  <si>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</si>
  <si>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</si>
  <si>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</si>
  <si>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</si>
  <si>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</si>
  <si>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</si>
  <si>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</si>
  <si>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</si>
  <si>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</si>
  <si>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</si>
  <si>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</si>
  <si>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</si>
  <si>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</si>
  <si>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</si>
  <si>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</si>
  <si>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</si>
  <si>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</si>
  <si>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</si>
  <si>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</si>
  <si>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</si>
  <si>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</si>
  <si>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</si>
  <si>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</si>
  <si>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</si>
  <si>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</si>
  <si>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</si>
  <si>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</si>
  <si>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</si>
  <si>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</si>
  <si>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</si>
  <si>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</si>
  <si>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</si>
  <si>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</si>
  <si>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</si>
  <si>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</si>
  <si>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</si>
  <si>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</si>
  <si>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</si>
  <si>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</si>
  <si>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</si>
  <si>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</si>
  <si>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</si>
  <si>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</si>
  <si>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</si>
  <si>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</si>
  <si>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</si>
  <si>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</si>
  <si>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</si>
  <si>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</si>
  <si>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</si>
  <si>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</si>
  <si>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</si>
  <si>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</si>
  <si>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</si>
  <si>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</si>
  <si>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</si>
  <si>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</si>
  <si>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</si>
  <si>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</si>
  <si>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</si>
  <si>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</si>
  <si>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</si>
  <si>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</si>
  <si>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</si>
  <si>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</si>
  <si>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</si>
  <si>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</si>
  <si>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</si>
  <si>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</si>
  <si>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</si>
  <si>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</si>
  <si>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</si>
  <si>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</si>
  <si>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</si>
  <si>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</si>
  <si>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</si>
  <si>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</si>
  <si>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</si>
  <si>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</si>
  <si>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</si>
  <si>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</si>
  <si>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</si>
  <si>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</si>
  <si>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</si>
  <si>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</si>
  <si>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</si>
  <si>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</si>
  <si>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</si>
  <si>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</si>
  <si>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</si>
  <si>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</si>
  <si>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</si>
  <si>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</si>
  <si>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</si>
  <si>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</si>
  <si>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</si>
  <si>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</si>
  <si>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</si>
  <si>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</si>
  <si>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</si>
  <si>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</si>
  <si>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</si>
  <si>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</si>
  <si>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</si>
  <si>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</si>
  <si>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</si>
  <si>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</si>
  <si>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</si>
  <si>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</si>
  <si>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</si>
  <si>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</si>
  <si>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</si>
  <si>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</si>
  <si>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</si>
  <si>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</si>
  <si>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</si>
  <si>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</si>
  <si>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</si>
  <si>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</si>
  <si>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</si>
  <si>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</si>
  <si>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</si>
  <si>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</si>
  <si>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</si>
  <si>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</si>
  <si>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</si>
  <si>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</si>
  <si>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</si>
  <si>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</si>
  <si>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</si>
  <si>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</si>
  <si>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</si>
  <si>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</si>
  <si>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</si>
  <si>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</si>
  <si>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</si>
  <si>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</si>
  <si>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</si>
  <si>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</si>
  <si>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</si>
  <si>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</si>
  <si>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</si>
  <si>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</si>
  <si>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</si>
  <si>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</si>
  <si>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</si>
  <si>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</si>
  <si>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</si>
  <si>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</si>
  <si>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</si>
  <si>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</si>
  <si>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</si>
  <si>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</si>
  <si>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</si>
  <si>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</si>
  <si>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</si>
  <si>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</si>
  <si>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</si>
  <si>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</si>
  <si>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</si>
  <si>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</si>
  <si>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</si>
  <si>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</si>
  <si>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</si>
  <si>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</si>
  <si>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</si>
  <si>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</si>
  <si>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</si>
  <si>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</si>
  <si>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</si>
  <si>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</si>
  <si>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</si>
  <si>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</si>
  <si>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</si>
  <si>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</si>
  <si>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</si>
  <si>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</si>
  <si>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</si>
  <si>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</si>
  <si>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</si>
  <si>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</si>
  <si>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</si>
  <si>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</si>
  <si>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</si>
  <si>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</si>
  <si>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</si>
  <si>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</si>
  <si>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</si>
  <si>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</si>
  <si>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</si>
  <si>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</si>
  <si>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</si>
  <si>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</si>
  <si>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</si>
  <si>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</si>
  <si>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</si>
  <si>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</si>
  <si>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</si>
  <si>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</si>
  <si>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</si>
  <si>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</si>
  <si>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</si>
  <si>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</si>
  <si>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</si>
  <si>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</si>
  <si>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</si>
  <si>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</si>
  <si>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</si>
  <si>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</si>
  <si>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</si>
  <si>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</si>
  <si>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</si>
  <si>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</si>
  <si>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</si>
  <si>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</si>
  <si>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</si>
  <si>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</si>
  <si>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</si>
  <si>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</si>
  <si>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</si>
  <si>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</si>
  <si>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</si>
  <si>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</si>
  <si>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</si>
  <si>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</si>
  <si>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</si>
  <si>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</si>
  <si>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</si>
  <si>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</si>
  <si>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</si>
  <si>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</si>
  <si>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</si>
  <si>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</si>
  <si>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</si>
  <si>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</si>
  <si>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</si>
  <si>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</si>
  <si>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</si>
  <si>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</si>
  <si>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</si>
  <si>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</si>
  <si>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</si>
  <si>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</si>
  <si>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</si>
  <si>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</si>
  <si>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</si>
  <si>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</si>
  <si>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</si>
  <si>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</si>
  <si>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</si>
  <si>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</si>
  <si>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</si>
  <si>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</si>
  <si>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</si>
  <si>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</si>
  <si>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</si>
  <si>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</si>
  <si>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</si>
  <si>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</si>
  <si>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</si>
  <si>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</si>
  <si>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</si>
  <si>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</si>
  <si>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</si>
  <si>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</si>
  <si>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</si>
  <si>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</si>
  <si>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</si>
  <si>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</si>
  <si>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</si>
  <si>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</si>
  <si>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</si>
  <si>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</si>
  <si>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</si>
  <si>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</si>
  <si>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</si>
  <si>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</si>
  <si>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</si>
  <si>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</si>
  <si>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</si>
  <si>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</si>
  <si>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</si>
  <si>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</si>
  <si>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</si>
  <si>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</si>
  <si>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</si>
  <si>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</si>
  <si>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</si>
  <si>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</si>
  <si>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</si>
  <si>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</si>
  <si>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</si>
  <si>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</si>
  <si>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</si>
  <si>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</si>
  <si>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</si>
  <si>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</si>
  <si>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</si>
  <si>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</si>
  <si>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</si>
  <si>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</si>
  <si>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</si>
  <si>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</si>
  <si>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</si>
  <si>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</si>
  <si>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</si>
  <si>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</si>
  <si>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</si>
  <si>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</si>
  <si>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</si>
  <si>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</si>
  <si>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</si>
  <si>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</si>
  <si>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</si>
  <si>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</si>
  <si>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</si>
  <si>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</si>
  <si>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</si>
  <si>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</si>
  <si>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</si>
  <si>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</si>
  <si>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</si>
  <si>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</si>
  <si>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</si>
  <si>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</si>
  <si>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</si>
  <si>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</si>
  <si>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</si>
  <si>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</si>
  <si>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</si>
  <si>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</si>
  <si>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</si>
  <si>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</si>
  <si>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</si>
  <si>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</si>
  <si>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</si>
  <si>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</si>
  <si>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</si>
  <si>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</si>
  <si>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</si>
  <si>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</si>
  <si>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</si>
  <si>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</si>
  <si>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</si>
  <si>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</si>
  <si>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</si>
  <si>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</si>
  <si>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</si>
  <si>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</si>
  <si>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</si>
  <si>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</si>
  <si>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</si>
  <si>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</si>
  <si>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</si>
  <si>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</si>
  <si>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</si>
  <si>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</si>
  <si>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</si>
  <si>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</si>
  <si>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</si>
  <si>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</si>
  <si>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</si>
  <si>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</si>
  <si>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</si>
  <si>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</si>
  <si>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</si>
  <si>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</si>
  <si>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</si>
  <si>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</si>
  <si>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</si>
  <si>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</si>
  <si>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</si>
  <si>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</si>
  <si>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</si>
  <si>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</si>
  <si>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</si>
  <si>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</si>
  <si>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</si>
  <si>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</si>
  <si>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</si>
  <si>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</si>
  <si>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</si>
  <si>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</si>
  <si>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</si>
  <si>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</si>
  <si>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</si>
  <si>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</si>
  <si>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</si>
  <si>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</si>
  <si>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</si>
  <si>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</si>
  <si>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</si>
  <si>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</si>
  <si>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</si>
  <si>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</si>
  <si>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</si>
  <si>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</si>
  <si>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</si>
  <si>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</si>
  <si>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</si>
  <si>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</si>
  <si>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</si>
  <si>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</si>
  <si>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</si>
  <si>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</si>
  <si>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</si>
  <si>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</si>
  <si>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</si>
  <si>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</si>
  <si>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</si>
  <si>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</si>
  <si>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</si>
  <si>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</si>
  <si>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</si>
  <si>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</si>
  <si>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</si>
  <si>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</si>
  <si>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</si>
  <si>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</si>
  <si>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</si>
  <si>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</si>
  <si>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</si>
  <si>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</si>
  <si>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</si>
  <si>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</si>
  <si>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</si>
  <si>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</si>
  <si>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</si>
  <si>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</si>
  <si>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</si>
  <si>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</si>
  <si>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</si>
  <si>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</si>
  <si>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</si>
  <si>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</si>
  <si>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</si>
  <si>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</si>
  <si>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</si>
  <si>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</si>
  <si>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</si>
  <si>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</si>
  <si>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</si>
  <si>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</si>
  <si>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</si>
  <si>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</si>
  <si>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</si>
  <si>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</si>
  <si>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</si>
  <si>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</si>
  <si>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</si>
  <si>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</si>
  <si>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</si>
  <si>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</si>
  <si>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</si>
  <si>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</si>
  <si>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</si>
  <si>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</si>
  <si>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</si>
  <si>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</si>
  <si>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</si>
  <si>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</si>
  <si>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</si>
  <si>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</si>
  <si>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</si>
  <si>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</si>
  <si>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</si>
  <si>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</si>
  <si>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</si>
  <si>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</si>
  <si>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</si>
  <si>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</si>
  <si>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</si>
  <si>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</si>
  <si>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</si>
  <si>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</si>
  <si>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</si>
  <si>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</si>
  <si>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</si>
  <si>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</si>
  <si>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</si>
  <si>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</si>
  <si>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</si>
  <si>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</si>
  <si>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</si>
  <si>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</si>
  <si>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</si>
  <si>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</si>
  <si>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</si>
  <si>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</si>
  <si>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</si>
  <si>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</si>
  <si>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</si>
  <si>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</si>
  <si>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</si>
  <si>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</si>
  <si>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</si>
  <si>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</si>
  <si>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</si>
  <si>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</si>
  <si>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</si>
  <si>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</si>
  <si>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</si>
  <si>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</si>
  <si>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</si>
  <si>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</si>
  <si>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</si>
  <si>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</si>
  <si>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</si>
  <si>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</si>
  <si>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</si>
  <si>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</si>
  <si>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</si>
  <si>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</si>
  <si>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</si>
  <si>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</si>
  <si>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</si>
  <si>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</si>
  <si>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</si>
  <si>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</si>
  <si>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</si>
  <si>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</si>
  <si>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</si>
  <si>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</si>
  <si>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</si>
  <si>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</si>
  <si>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</si>
  <si>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</si>
  <si>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</si>
  <si>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</si>
  <si>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</si>
  <si>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</si>
  <si>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</si>
  <si>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</si>
  <si>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</si>
  <si>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</si>
  <si>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</si>
  <si>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</si>
  <si>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</si>
  <si>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</si>
  <si>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</si>
  <si>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</si>
  <si>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</si>
  <si>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</si>
  <si>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</si>
  <si>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</si>
  <si>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</si>
  <si>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</si>
  <si>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</si>
  <si>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</si>
  <si>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</si>
  <si>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</si>
  <si>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</si>
  <si>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</si>
  <si>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</si>
  <si>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</si>
  <si>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</si>
  <si>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</si>
  <si>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</si>
  <si>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</si>
  <si>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</si>
  <si>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</si>
  <si>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</si>
  <si>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</si>
  <si>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</si>
  <si>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</si>
  <si>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</si>
  <si>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</si>
  <si>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</si>
  <si>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</si>
  <si>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</si>
  <si>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</si>
  <si>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</si>
  <si>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</si>
  <si>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</si>
  <si>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</si>
  <si>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</si>
  <si>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</si>
  <si>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</si>
  <si>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</si>
  <si>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</si>
  <si>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</si>
  <si>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</si>
  <si>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</si>
  <si>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</si>
  <si>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</si>
  <si>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</si>
  <si>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</si>
  <si>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</si>
  <si>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</si>
  <si>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</si>
  <si>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</si>
  <si>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</si>
  <si>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</si>
  <si>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</si>
  <si>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</si>
  <si>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</si>
  <si>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</si>
  <si>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</si>
  <si>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</si>
  <si>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</si>
  <si>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</si>
  <si>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</si>
  <si>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</si>
  <si>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</si>
  <si>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</si>
  <si>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</si>
  <si>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</si>
  <si>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</si>
  <si>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</si>
  <si>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</si>
  <si>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</si>
  <si>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</si>
  <si>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</si>
  <si>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</si>
  <si>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</si>
  <si>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</si>
  <si>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</si>
  <si>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</si>
  <si>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</si>
  <si>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</si>
  <si>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</si>
  <si>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</si>
  <si>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</si>
  <si>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</si>
  <si>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</si>
  <si>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</si>
  <si>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</si>
  <si>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</si>
  <si>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</si>
  <si>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</si>
  <si>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</si>
  <si>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</si>
  <si>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</si>
  <si>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</si>
  <si>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</si>
  <si>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</si>
  <si>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</si>
  <si>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</si>
  <si>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</si>
  <si>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</si>
  <si>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</si>
  <si>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</si>
  <si>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</si>
  <si>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</si>
  <si>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</si>
  <si>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</si>
  <si>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</si>
  <si>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</si>
  <si>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</si>
  <si>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</si>
  <si>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</si>
  <si>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</si>
  <si>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</si>
  <si>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</si>
  <si>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</si>
  <si>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</si>
  <si>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</si>
  <si>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</si>
  <si>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</si>
  <si>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</si>
  <si>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</si>
  <si>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</si>
  <si>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</si>
  <si>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</si>
  <si>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</si>
  <si>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</si>
  <si>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</si>
  <si>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</si>
  <si>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</si>
  <si>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</si>
  <si>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</si>
  <si>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</si>
  <si>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</si>
  <si>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</si>
  <si>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</si>
  <si>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</si>
  <si>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</si>
  <si>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</si>
  <si>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</si>
  <si>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</si>
  <si>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</si>
  <si>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</si>
  <si>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</si>
  <si>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</si>
  <si>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</si>
  <si>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</si>
  <si>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</si>
  <si>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</si>
  <si>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</si>
  <si>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</si>
  <si>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</si>
  <si>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</si>
  <si>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</si>
  <si>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</si>
  <si>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</si>
  <si>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</si>
  <si>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</si>
  <si>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</si>
  <si>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</si>
  <si>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</si>
  <si>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</si>
  <si>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</si>
  <si>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</si>
  <si>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</si>
  <si>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</si>
  <si>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</si>
  <si>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</si>
  <si>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</si>
  <si>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</si>
  <si>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</si>
  <si>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</si>
  <si>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</si>
  <si>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</si>
  <si>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</si>
  <si>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</si>
  <si>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</si>
  <si>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</si>
  <si>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</si>
  <si>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</si>
  <si>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</si>
  <si>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</si>
  <si>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</si>
  <si>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</si>
  <si>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</si>
  <si>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</si>
  <si>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</si>
  <si>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</si>
  <si>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</si>
  <si>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</si>
  <si>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</si>
  <si>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</si>
  <si>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</si>
  <si>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</si>
  <si>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</si>
  <si>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</si>
  <si>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</si>
  <si>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</si>
  <si>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</si>
  <si>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</si>
  <si>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</si>
  <si>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</si>
  <si>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</si>
  <si>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</si>
  <si>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</si>
  <si>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</si>
  <si>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</si>
  <si>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</si>
  <si>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</si>
  <si>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</si>
  <si>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</si>
  <si>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</si>
  <si>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</si>
  <si>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</si>
  <si>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</si>
  <si>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</si>
  <si>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</si>
  <si>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</si>
  <si>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</si>
  <si>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</si>
  <si>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</si>
  <si>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</si>
  <si>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</si>
  <si>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</si>
  <si>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</si>
  <si>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</si>
  <si>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</si>
  <si>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</si>
  <si>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</si>
  <si>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</si>
  <si>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</si>
  <si>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</si>
  <si>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</si>
  <si>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</si>
  <si>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</si>
  <si>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</si>
  <si>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</si>
  <si>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</si>
  <si>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</si>
  <si>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</si>
  <si>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</si>
  <si>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</si>
  <si>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</si>
  <si>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</si>
  <si>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</si>
  <si>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</si>
  <si>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</si>
  <si>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</si>
  <si>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</si>
  <si>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</si>
  <si>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</si>
  <si>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</si>
  <si>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</si>
  <si>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</si>
  <si>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</si>
  <si>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</si>
  <si>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</si>
  <si>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</si>
  <si>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</si>
  <si>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</si>
  <si>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</si>
  <si>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</si>
  <si>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</si>
  <si>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</si>
  <si>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</si>
  <si>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</si>
  <si>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</si>
  <si>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</si>
  <si>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</si>
  <si>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</si>
  <si>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</si>
  <si>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</si>
  <si>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</si>
  <si>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</si>
  <si>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</si>
  <si>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</si>
  <si>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</si>
  <si>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</si>
  <si>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</si>
  <si>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</si>
  <si>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</si>
  <si>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</si>
  <si>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</si>
  <si>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</si>
  <si>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</si>
  <si>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</si>
  <si>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</si>
  <si>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</si>
  <si>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</si>
  <si>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</si>
  <si>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</si>
  <si>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</si>
  <si>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</si>
  <si>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</si>
  <si>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</si>
  <si>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</si>
  <si>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</si>
  <si>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</si>
  <si>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</si>
  <si>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</si>
  <si>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</si>
  <si>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</si>
  <si>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</si>
  <si>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</si>
  <si>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</si>
  <si>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</si>
  <si>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</si>
  <si>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</si>
  <si>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</si>
  <si>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</si>
  <si>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</si>
  <si>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</si>
  <si>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</si>
  <si>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</si>
  <si>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</si>
  <si>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</si>
  <si>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</si>
  <si>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</si>
  <si>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</si>
  <si>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</si>
  <si>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</si>
  <si>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</si>
  <si>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</si>
  <si>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</si>
  <si>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</si>
  <si>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</si>
  <si>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</si>
  <si>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</si>
  <si>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</si>
  <si>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</si>
  <si>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</si>
  <si>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</si>
  <si>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</si>
  <si>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</si>
  <si>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</si>
  <si>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</si>
  <si>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</si>
  <si>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</si>
  <si>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</si>
  <si>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</si>
  <si>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</si>
  <si>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</si>
  <si>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</si>
  <si>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</si>
  <si>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</si>
  <si>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</si>
  <si>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</si>
  <si>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</si>
  <si>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</si>
  <si>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</si>
  <si>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</si>
  <si>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</si>
  <si>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</si>
  <si>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</si>
  <si>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</si>
  <si>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</si>
  <si>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</si>
  <si>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</si>
  <si>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</si>
  <si>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</si>
  <si>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</si>
  <si>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</si>
  <si>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</si>
  <si>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</si>
  <si>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</si>
  <si>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</si>
  <si>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</si>
  <si>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</si>
  <si>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</si>
  <si>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</si>
  <si>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</si>
  <si>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</si>
  <si>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</si>
  <si>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</si>
  <si>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</si>
  <si>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</si>
  <si>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</si>
  <si>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</si>
  <si>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</si>
  <si>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</si>
  <si>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</si>
  <si>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</si>
  <si>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</si>
  <si>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</si>
  <si>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</si>
  <si>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</si>
  <si>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</si>
  <si>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</si>
  <si>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</si>
  <si>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</si>
  <si>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</si>
  <si>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</si>
  <si>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</si>
  <si>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</si>
  <si>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</si>
  <si>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</si>
  <si>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</si>
  <si>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</si>
  <si>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</si>
  <si>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</si>
  <si>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</si>
  <si>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</si>
  <si>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</si>
  <si>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</si>
  <si>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</si>
  <si>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</si>
  <si>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</si>
  <si>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</si>
  <si>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</si>
  <si>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</si>
  <si>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</si>
  <si>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</si>
  <si>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</si>
  <si>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</si>
  <si>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</si>
  <si>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</si>
  <si>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</si>
  <si>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</si>
  <si>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</si>
  <si>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</si>
  <si>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</si>
  <si>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</si>
  <si>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</si>
  <si>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</si>
  <si>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</si>
  <si>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</si>
  <si>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</si>
  <si>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</si>
  <si>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</si>
  <si>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</si>
  <si>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</si>
  <si>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</si>
  <si>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</si>
  <si>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</si>
  <si>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</si>
  <si>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</si>
  <si>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</si>
  <si>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</si>
  <si>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</si>
  <si>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</si>
  <si>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</si>
  <si>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</si>
  <si>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</si>
  <si>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</si>
  <si>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</si>
  <si>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</si>
  <si>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</si>
  <si>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</si>
  <si>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</si>
  <si>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</si>
  <si>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</si>
  <si>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</si>
  <si>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</si>
  <si>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</si>
  <si>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</si>
  <si>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</si>
  <si>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</si>
  <si>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</si>
  <si>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</si>
  <si>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</si>
  <si>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</si>
  <si>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</si>
  <si>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</si>
  <si>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</si>
  <si>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</si>
  <si>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</si>
  <si>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</si>
  <si>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</si>
  <si>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</si>
  <si>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</si>
  <si>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</si>
  <si>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</si>
  <si>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</si>
  <si>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</si>
  <si>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</si>
  <si>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</si>
  <si>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</si>
  <si>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</si>
  <si>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</si>
  <si>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</si>
  <si>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</si>
  <si>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</si>
  <si>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</si>
  <si>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</si>
  <si>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</si>
  <si>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</si>
  <si>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</si>
  <si>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</si>
  <si>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</si>
  <si>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</si>
  <si>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</si>
  <si>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</si>
  <si>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</si>
  <si>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</si>
  <si>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</si>
  <si>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</si>
  <si>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</si>
  <si>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</si>
  <si>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</si>
  <si>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</si>
  <si>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</si>
  <si>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</si>
  <si>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</si>
  <si>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</si>
  <si>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</si>
  <si>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</si>
  <si>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</si>
  <si>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</si>
  <si>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</si>
  <si>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</si>
  <si>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</si>
  <si>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</si>
  <si>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</si>
  <si>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</si>
  <si>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</si>
  <si>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</si>
  <si>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</si>
  <si>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</si>
  <si>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</si>
  <si>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</si>
  <si>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</si>
  <si>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</si>
  <si>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</si>
  <si>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</si>
  <si>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</si>
  <si>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</si>
  <si>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</si>
  <si>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</si>
  <si>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</si>
  <si>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</si>
  <si>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</si>
  <si>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</si>
  <si>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</si>
  <si>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</si>
  <si>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</si>
  <si>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</si>
  <si>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</si>
  <si>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</si>
  <si>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</si>
  <si>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</si>
  <si>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</si>
  <si>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</si>
  <si>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</si>
  <si>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</si>
  <si>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</si>
  <si>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</si>
  <si>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</si>
  <si>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</si>
  <si>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</si>
  <si>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</si>
  <si>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</si>
  <si>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</si>
  <si>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</si>
  <si>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</si>
  <si>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</si>
  <si>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</si>
  <si>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</si>
  <si>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</si>
  <si>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</si>
  <si>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</si>
  <si>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</si>
  <si>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</si>
  <si>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</si>
  <si>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</si>
  <si>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</si>
  <si>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</si>
  <si>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</si>
  <si>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</si>
  <si>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</si>
  <si>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</si>
  <si>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</si>
  <si>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</si>
  <si>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</si>
  <si>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</si>
  <si>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</si>
  <si>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</si>
  <si>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</si>
  <si>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</si>
  <si>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</si>
  <si>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</si>
  <si>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</si>
  <si>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</si>
  <si>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</si>
  <si>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</si>
  <si>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</si>
  <si>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</si>
  <si>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</si>
  <si>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</si>
  <si>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</si>
  <si>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</si>
  <si>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</si>
  <si>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</si>
  <si>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</si>
  <si>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</si>
  <si>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</si>
  <si>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</si>
  <si>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</si>
  <si>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</si>
  <si>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</si>
  <si>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</si>
  <si>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</si>
  <si>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</si>
  <si>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</si>
  <si>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</si>
  <si>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</si>
  <si>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</si>
  <si>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</si>
  <si>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</si>
  <si>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</si>
  <si>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</si>
  <si>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</si>
  <si>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</si>
  <si>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</si>
  <si>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</si>
  <si>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</si>
  <si>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</si>
  <si>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</si>
  <si>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</si>
  <si>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</si>
  <si>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</si>
  <si>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</si>
  <si>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</si>
  <si>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</si>
  <si>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</si>
  <si>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</si>
  <si>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</si>
  <si>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</si>
  <si>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</si>
  <si>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</si>
  <si>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</si>
  <si>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</si>
  <si>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</si>
  <si>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</si>
  <si>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</si>
  <si>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</si>
  <si>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</si>
  <si>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</si>
  <si>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</si>
  <si>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</si>
  <si>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</si>
  <si>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</si>
  <si>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</si>
  <si>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</si>
  <si>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</si>
  <si>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</si>
  <si>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</si>
  <si>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</si>
  <si>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</si>
  <si>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</si>
  <si>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</si>
  <si>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</si>
  <si>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</si>
  <si>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</si>
  <si>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</si>
  <si>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</si>
  <si>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</si>
  <si>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</si>
  <si>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</si>
  <si>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</si>
  <si>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</si>
  <si>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</si>
  <si>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</si>
  <si>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</si>
  <si>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</si>
  <si>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</si>
  <si>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</si>
  <si>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</si>
  <si>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</si>
  <si>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</si>
  <si>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</si>
  <si>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</si>
  <si>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</si>
  <si>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</si>
  <si>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</si>
  <si>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</si>
  <si>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</si>
  <si>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</si>
  <si>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</si>
  <si>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</si>
  <si>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</si>
  <si>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</si>
  <si>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</si>
  <si>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</si>
  <si>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</si>
  <si>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</si>
  <si>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</si>
  <si>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</si>
  <si>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</si>
  <si>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</si>
  <si>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</si>
  <si>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</si>
  <si>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</si>
  <si>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</si>
  <si>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</si>
  <si>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</si>
  <si>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</si>
  <si>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</si>
  <si>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</si>
  <si>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</si>
  <si>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</si>
  <si>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</si>
  <si>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</si>
  <si>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</si>
  <si>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</si>
  <si>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</si>
  <si>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</si>
  <si>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</si>
  <si>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</si>
  <si>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</si>
  <si>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</si>
  <si>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</si>
  <si>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</si>
  <si>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</si>
  <si>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</si>
  <si>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</si>
  <si>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</si>
  <si>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</si>
  <si>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</si>
  <si>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</si>
  <si>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</si>
  <si>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</si>
  <si>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</si>
  <si>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</si>
  <si>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</si>
  <si>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</si>
  <si>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</si>
  <si>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</si>
  <si>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</si>
  <si>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</si>
  <si>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</si>
  <si>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</si>
  <si>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</si>
  <si>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</si>
  <si>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</si>
  <si>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</si>
  <si>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</si>
  <si>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</si>
  <si>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</si>
  <si>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</si>
  <si>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</si>
  <si>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</si>
  <si>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</si>
  <si>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</si>
  <si>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</si>
  <si>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</si>
  <si>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</si>
  <si>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</si>
  <si>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</si>
  <si>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</si>
  <si>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</si>
  <si>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</si>
  <si>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</si>
  <si>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</si>
  <si>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</si>
  <si>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</si>
  <si>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</si>
  <si>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</si>
  <si>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</si>
  <si>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</si>
  <si>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</si>
  <si>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</si>
  <si>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</si>
  <si>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</si>
  <si>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</si>
  <si>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</si>
  <si>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</si>
  <si>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</si>
  <si>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</si>
  <si>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</si>
  <si>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</si>
  <si>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</si>
  <si>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</si>
  <si>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</si>
  <si>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</si>
  <si>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</si>
  <si>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</si>
  <si>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</si>
  <si>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</si>
  <si>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</si>
  <si>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</si>
  <si>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</si>
  <si>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</si>
  <si>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</si>
  <si>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</si>
  <si>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</si>
  <si>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</si>
  <si>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</si>
  <si>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</si>
  <si>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</si>
  <si>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</si>
  <si>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</si>
  <si>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</si>
  <si>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</si>
  <si>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</si>
  <si>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</si>
  <si>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</si>
  <si>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</si>
  <si>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</si>
  <si>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</si>
  <si>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</si>
  <si>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</si>
  <si>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</si>
  <si>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</si>
  <si>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</si>
  <si>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</si>
  <si>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</si>
  <si>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</si>
  <si>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</si>
  <si>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</si>
  <si>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</si>
  <si>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</si>
  <si>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</si>
  <si>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</si>
  <si>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</si>
  <si>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</si>
  <si>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</si>
  <si>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</si>
  <si>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</si>
  <si>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</si>
  <si>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</si>
  <si>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</si>
  <si>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</si>
  <si>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</si>
  <si>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</si>
  <si>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</si>
  <si>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</si>
  <si>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</si>
  <si>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</si>
  <si>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</si>
  <si>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</si>
  <si>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</si>
  <si>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</si>
  <si>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</si>
  <si>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</si>
  <si>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</si>
  <si>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</si>
  <si>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</si>
  <si>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</si>
  <si>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</si>
  <si>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</si>
  <si>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</si>
  <si>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</si>
  <si>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</si>
  <si>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</si>
  <si>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</si>
  <si>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</si>
  <si>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</si>
  <si>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</si>
  <si>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</si>
  <si>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</si>
  <si>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</si>
  <si>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</si>
  <si>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</si>
  <si>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</si>
  <si>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</si>
  <si>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</si>
  <si>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</si>
  <si>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</si>
  <si>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</si>
  <si>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</si>
  <si>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</si>
  <si>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</si>
  <si>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</si>
  <si>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</si>
  <si>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</si>
  <si>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</si>
  <si>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</si>
  <si>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</si>
  <si>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</si>
  <si>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</si>
  <si>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</si>
  <si>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</si>
  <si>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</si>
  <si>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</si>
  <si>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</si>
  <si>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</si>
  <si>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</si>
  <si>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</si>
  <si>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</si>
  <si>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</si>
  <si>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</si>
  <si>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</si>
  <si>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</si>
  <si>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</si>
  <si>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</si>
  <si>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</si>
  <si>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</si>
  <si>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</si>
  <si>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</si>
  <si>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</si>
  <si>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</si>
  <si>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</si>
  <si>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</si>
  <si>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</si>
  <si>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</si>
  <si>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</si>
  <si>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</si>
  <si>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</si>
  <si>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</si>
  <si>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</si>
  <si>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</si>
  <si>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</si>
  <si>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</si>
  <si>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</si>
  <si>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</si>
  <si>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</si>
  <si>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</si>
  <si>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</si>
  <si>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</si>
  <si>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</si>
  <si>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</si>
  <si>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</si>
  <si>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</si>
  <si>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</si>
  <si>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</si>
  <si>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</si>
  <si>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</si>
  <si>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</si>
  <si>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</si>
  <si>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</si>
  <si>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</si>
  <si>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</si>
  <si>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</si>
  <si>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</si>
  <si>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</si>
  <si>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</si>
  <si>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</si>
  <si>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</si>
  <si>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</si>
  <si>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</si>
  <si>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</si>
  <si>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</si>
  <si>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</si>
  <si>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</si>
  <si>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</si>
  <si>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</si>
  <si>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</si>
  <si>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</si>
  <si>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</si>
  <si>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</si>
  <si>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</si>
  <si>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</si>
  <si>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</si>
  <si>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</si>
  <si>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</si>
  <si>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</si>
  <si>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</si>
  <si>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</si>
  <si>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</si>
  <si>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</si>
  <si>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</si>
  <si>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</si>
  <si>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</si>
  <si>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</si>
  <si>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</si>
  <si>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</si>
  <si>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</si>
  <si>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</si>
  <si>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</si>
  <si>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</si>
  <si>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</si>
  <si>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</si>
  <si>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</si>
  <si>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</si>
  <si>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</si>
  <si>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</si>
  <si>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</si>
  <si>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</si>
  <si>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</si>
  <si>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</si>
  <si>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</si>
  <si>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</si>
  <si>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</si>
  <si>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</si>
  <si>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</si>
  <si>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</si>
  <si>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</si>
  <si>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</si>
  <si>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</si>
  <si>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</si>
  <si>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</si>
  <si>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</si>
  <si>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</si>
  <si>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</si>
  <si>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</si>
  <si>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</si>
  <si>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</si>
  <si>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</si>
  <si>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</si>
  <si>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</si>
  <si>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</si>
  <si>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</si>
  <si>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</si>
  <si>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</si>
  <si>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</si>
  <si>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</si>
  <si>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</si>
  <si>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</si>
  <si>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</si>
  <si>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</si>
  <si>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</si>
  <si>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</si>
  <si>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</si>
  <si>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</si>
  <si>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</si>
  <si>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</si>
  <si>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</si>
  <si>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</si>
  <si>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</si>
  <si>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</si>
  <si>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</si>
  <si>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</si>
  <si>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</si>
  <si>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</si>
  <si>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</si>
  <si>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</si>
  <si>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</si>
  <si>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</si>
  <si>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</si>
  <si>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</si>
  <si>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</si>
  <si>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</si>
  <si>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</si>
  <si>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</si>
  <si>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</si>
  <si>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</si>
  <si>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</si>
  <si>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</si>
  <si>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</si>
  <si>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</si>
  <si>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</si>
  <si>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</si>
  <si>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</si>
  <si>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</si>
  <si>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</si>
  <si>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</si>
  <si>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</si>
  <si>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</si>
  <si>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</si>
  <si>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</si>
  <si>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</si>
  <si>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</si>
  <si>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</si>
  <si>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</si>
  <si>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</si>
  <si>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</si>
  <si>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</si>
  <si>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</si>
  <si>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</si>
  <si>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</si>
  <si>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</si>
  <si>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</si>
  <si>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</si>
  <si>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</si>
  <si>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</si>
  <si>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</si>
  <si>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</si>
  <si>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</si>
  <si>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</si>
  <si>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</si>
  <si>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</si>
  <si>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</si>
  <si>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</si>
  <si>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</si>
  <si>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</si>
  <si>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</si>
  <si>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</si>
  <si>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</si>
  <si>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</si>
  <si>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</si>
  <si>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</si>
  <si>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</si>
  <si>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</si>
  <si>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</si>
  <si>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</si>
  <si>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</si>
  <si>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</si>
  <si>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</si>
  <si>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</si>
  <si>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</si>
  <si>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</si>
  <si>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</si>
  <si>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</si>
  <si>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</si>
  <si>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</si>
  <si>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</si>
  <si>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</si>
  <si>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</si>
  <si>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</si>
  <si>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</si>
  <si>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</si>
  <si>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</si>
  <si>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</si>
  <si>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</si>
  <si>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</si>
  <si>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</si>
  <si>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</si>
  <si>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</si>
  <si>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</si>
  <si>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</si>
  <si>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</si>
  <si>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</si>
  <si>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</si>
  <si>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</si>
  <si>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</si>
  <si>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</si>
  <si>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</si>
  <si>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</si>
  <si>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</si>
  <si>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</si>
  <si>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</si>
  <si>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</si>
  <si>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</si>
  <si>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</si>
  <si>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</si>
  <si>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</si>
  <si>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</si>
  <si>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</si>
  <si>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</si>
  <si>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</si>
  <si>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</si>
  <si>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</si>
  <si>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</si>
  <si>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</si>
  <si>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</si>
  <si>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</si>
  <si>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</si>
  <si>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</si>
  <si>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</si>
  <si>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</si>
  <si>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</si>
  <si>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</si>
  <si>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</si>
  <si>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</si>
  <si>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</si>
  <si>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</si>
  <si>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</si>
  <si>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</si>
  <si>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</si>
  <si>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</si>
  <si>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</si>
  <si>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</si>
  <si>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</si>
  <si>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</si>
  <si>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</si>
  <si>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</si>
  <si>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</si>
  <si>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</si>
  <si>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</si>
  <si>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</si>
  <si>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</si>
  <si>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</si>
  <si>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</si>
  <si>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</si>
  <si>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</si>
  <si>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</si>
  <si>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</si>
  <si>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</si>
  <si>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</si>
  <si>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</si>
  <si>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</si>
  <si>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</si>
  <si>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</si>
  <si>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</si>
  <si>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</si>
  <si>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</si>
  <si>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</si>
  <si>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</si>
  <si>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</si>
  <si>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</si>
  <si>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</si>
  <si>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</si>
  <si>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</si>
  <si>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</si>
  <si>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</si>
  <si>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</si>
  <si>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</si>
  <si>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</si>
  <si>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</si>
  <si>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</si>
  <si>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</si>
  <si>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</si>
  <si>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</si>
  <si>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</si>
  <si>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</si>
  <si>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</si>
  <si>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</si>
  <si>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</si>
  <si>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</si>
  <si>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</si>
  <si>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</si>
  <si>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</si>
  <si>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</si>
  <si>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</si>
  <si>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</si>
  <si>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</si>
  <si>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</si>
  <si>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</si>
  <si>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</si>
  <si>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</si>
  <si>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</si>
  <si>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</si>
  <si>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</si>
  <si>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</si>
  <si>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</si>
  <si>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</si>
  <si>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</si>
  <si>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</si>
  <si>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</si>
  <si>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</si>
  <si>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</si>
  <si>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</si>
  <si>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</si>
  <si>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</si>
  <si>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</si>
  <si>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</si>
  <si>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</si>
  <si>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</si>
  <si>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</si>
  <si>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</si>
  <si>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</si>
  <si>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</si>
  <si>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</si>
  <si>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</si>
  <si>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</si>
  <si>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</si>
  <si>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</si>
  <si>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</si>
  <si>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</si>
  <si>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</si>
  <si>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</si>
  <si>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</si>
  <si>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</si>
  <si>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</si>
  <si>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</si>
  <si>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</si>
  <si>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</si>
  <si>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</si>
  <si>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</si>
  <si>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</si>
  <si>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</si>
  <si>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</si>
  <si>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</si>
  <si>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</si>
  <si>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</si>
  <si>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</si>
  <si>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</si>
  <si>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</si>
  <si>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</si>
  <si>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</si>
  <si>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</si>
  <si>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</si>
  <si>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</si>
  <si>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</si>
  <si>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</si>
  <si>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</si>
  <si>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</si>
  <si>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</si>
  <si>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</si>
  <si>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</si>
  <si>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</si>
  <si>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</si>
  <si>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</si>
  <si>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</si>
  <si>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</si>
  <si>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</si>
  <si>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</si>
  <si>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</si>
  <si>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</si>
  <si>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</si>
  <si>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</si>
  <si>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</si>
  <si>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</si>
  <si>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</si>
  <si>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</si>
  <si>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</si>
  <si>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</si>
  <si>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</si>
  <si>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</si>
  <si>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</si>
  <si>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</si>
  <si>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</si>
  <si>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</si>
  <si>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</si>
  <si>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</si>
  <si>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</si>
  <si>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</si>
  <si>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</si>
  <si>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</si>
  <si>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</si>
  <si>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</si>
  <si>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</si>
  <si>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</si>
  <si>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</si>
  <si>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</si>
  <si>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</si>
  <si>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</si>
  <si>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</si>
  <si>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</si>
  <si>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</si>
  <si>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</si>
  <si>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</si>
  <si>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</si>
  <si>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</si>
  <si>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</si>
  <si>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</si>
  <si>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</si>
  <si>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</si>
  <si>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</si>
  <si>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</si>
  <si>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</si>
  <si>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</si>
  <si>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</si>
  <si>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</si>
  <si>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</si>
  <si>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</si>
  <si>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</si>
  <si>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</si>
  <si>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</si>
  <si>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</si>
  <si>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</si>
  <si>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</si>
  <si>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</si>
  <si>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</si>
  <si>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</si>
  <si>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</si>
  <si>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</si>
  <si>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</si>
  <si>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</si>
  <si>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</si>
  <si>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</si>
  <si>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</si>
  <si>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</si>
  <si>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</si>
  <si>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</si>
  <si>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</si>
  <si>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</si>
  <si>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</si>
  <si>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</si>
  <si>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</si>
  <si>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</si>
  <si>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</si>
  <si>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</si>
  <si>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</si>
  <si>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</si>
  <si>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</si>
  <si>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</si>
  <si>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</si>
  <si>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</si>
  <si>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</si>
  <si>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</si>
  <si>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</si>
  <si>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</si>
  <si>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</si>
  <si>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</si>
  <si>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</si>
  <si>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</si>
  <si>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</si>
  <si>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</si>
  <si>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</si>
  <si>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</si>
  <si>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</si>
  <si>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</si>
  <si>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</si>
  <si>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</si>
  <si>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</si>
  <si>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</si>
  <si>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</si>
  <si>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</si>
  <si>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</si>
  <si>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</si>
  <si>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</si>
  <si>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</si>
  <si>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</si>
  <si>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</si>
  <si>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</si>
  <si>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</si>
  <si>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</si>
  <si>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</si>
  <si>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</si>
  <si>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</si>
  <si>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</si>
  <si>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</si>
  <si>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</si>
  <si>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</si>
  <si>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</si>
  <si>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</si>
  <si>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</si>
  <si>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</si>
  <si>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</si>
  <si>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</si>
  <si>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</si>
  <si>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</si>
  <si>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</si>
  <si>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</si>
  <si>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</si>
  <si>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</si>
  <si>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</si>
  <si>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</si>
  <si>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</si>
  <si>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</si>
  <si>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</si>
  <si>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</si>
  <si>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</si>
  <si>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</si>
  <si>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</si>
  <si>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</si>
  <si>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</si>
  <si>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</si>
  <si>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</si>
  <si>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</si>
  <si>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</si>
  <si>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</si>
  <si>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</si>
  <si>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</si>
  <si>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</si>
  <si>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</si>
  <si>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</si>
  <si>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</si>
  <si>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</si>
  <si>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</si>
  <si>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</si>
  <si>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</si>
  <si>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</si>
  <si>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</si>
  <si>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</si>
  <si>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</si>
  <si>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</si>
  <si>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</si>
  <si>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</si>
  <si>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</si>
  <si>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</si>
  <si>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</si>
  <si>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</si>
  <si>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</si>
  <si>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</si>
  <si>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</si>
  <si>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</si>
  <si>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</si>
  <si>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</si>
  <si>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</si>
  <si>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</si>
  <si>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</si>
  <si>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</si>
  <si>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</si>
  <si>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</si>
  <si>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</si>
  <si>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</si>
  <si>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</si>
  <si>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</si>
  <si>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</si>
  <si>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</si>
  <si>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</si>
  <si>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</si>
  <si>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</si>
  <si>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</si>
  <si>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</si>
  <si>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</si>
  <si>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</si>
  <si>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</si>
  <si>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</si>
  <si>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</si>
  <si>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</si>
  <si>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</si>
  <si>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</si>
  <si>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</si>
  <si>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</si>
  <si>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</si>
  <si>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</si>
  <si>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</si>
  <si>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</si>
  <si>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</si>
  <si>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</si>
  <si>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</si>
  <si>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</si>
  <si>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</si>
  <si>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</si>
  <si>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</si>
  <si>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</si>
  <si>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</si>
  <si>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</si>
  <si>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</si>
  <si>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</si>
  <si>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</si>
  <si>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</si>
  <si>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</si>
  <si>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</si>
  <si>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</si>
  <si>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</si>
  <si>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</si>
  <si>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</si>
  <si>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</si>
  <si>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</si>
  <si>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</si>
  <si>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</si>
  <si>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</si>
  <si>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</si>
  <si>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</si>
  <si>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</si>
  <si>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</si>
  <si>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</si>
  <si>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</si>
  <si>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</si>
  <si>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</si>
  <si>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</si>
  <si>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</si>
  <si>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</si>
  <si>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</si>
  <si>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</si>
  <si>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</si>
  <si>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</si>
  <si>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</si>
  <si>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</si>
  <si>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</si>
  <si>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</si>
  <si>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</si>
  <si>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</si>
  <si>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</si>
  <si>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</si>
  <si>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</si>
  <si>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</si>
  <si>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</si>
  <si>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</si>
  <si>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</si>
  <si>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</si>
  <si>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</si>
  <si>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</si>
  <si>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</si>
  <si>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</si>
  <si>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</si>
  <si>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</si>
  <si>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</si>
  <si>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</si>
  <si>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</si>
  <si>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</si>
  <si>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</si>
  <si>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</si>
  <si>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</si>
  <si>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</si>
  <si>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</si>
  <si>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</si>
  <si>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</si>
  <si>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</si>
  <si>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</si>
  <si>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</si>
  <si>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</si>
  <si>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</si>
  <si>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</si>
  <si>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</si>
  <si>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</si>
  <si>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</si>
  <si>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</si>
  <si>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</si>
  <si>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</si>
  <si>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</si>
  <si>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</si>
  <si>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</si>
  <si>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</si>
  <si>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</si>
  <si>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</si>
  <si>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</si>
  <si>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</si>
  <si>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</si>
  <si>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</si>
  <si>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</si>
  <si>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</si>
  <si>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</si>
  <si>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</si>
  <si>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</si>
  <si>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</si>
  <si>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</si>
  <si>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</si>
  <si>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</si>
  <si>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</si>
  <si>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</si>
  <si>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</si>
  <si>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</si>
  <si>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</si>
  <si>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</si>
  <si>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</si>
  <si>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</si>
  <si>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</si>
  <si>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</si>
  <si>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</si>
  <si>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</si>
  <si>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</si>
  <si>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</si>
  <si>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</si>
  <si>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</si>
  <si>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</si>
  <si>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</si>
  <si>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</si>
  <si>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</si>
  <si>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</si>
  <si>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</si>
  <si>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</si>
  <si>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</si>
  <si>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</si>
  <si>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</si>
  <si>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</si>
  <si>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</si>
  <si>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</si>
  <si>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</si>
  <si>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</si>
  <si>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</si>
  <si>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</si>
  <si>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</si>
  <si>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</si>
  <si>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</si>
  <si>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</si>
  <si>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</si>
  <si>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</si>
  <si>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</si>
  <si>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</si>
  <si>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</si>
  <si>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</si>
  <si>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</si>
  <si>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</si>
  <si>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</si>
  <si>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</si>
  <si>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</si>
  <si>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</si>
  <si>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</si>
  <si>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</si>
  <si>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</si>
  <si>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</si>
  <si>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</si>
  <si>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</si>
  <si>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</si>
  <si>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</si>
  <si>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</si>
  <si>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</si>
  <si>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</si>
  <si>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</si>
  <si>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</si>
  <si>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</si>
  <si>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</si>
  <si>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</si>
  <si>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</si>
  <si>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</si>
  <si>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</si>
  <si>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</si>
  <si>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</si>
  <si>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</si>
  <si>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</si>
  <si>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</si>
  <si>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</si>
  <si>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</si>
  <si>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</si>
  <si>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</si>
  <si>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</si>
  <si>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</si>
  <si>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</si>
  <si>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</si>
  <si>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</si>
  <si>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</si>
  <si>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</si>
  <si>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</si>
  <si>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</si>
  <si>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</si>
  <si>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</si>
  <si>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</si>
  <si>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</si>
  <si>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</si>
  <si>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</si>
  <si>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</si>
  <si>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</si>
  <si>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</si>
  <si>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</si>
  <si>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</si>
  <si>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</si>
  <si>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</si>
  <si>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</si>
  <si>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</si>
  <si>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</si>
  <si>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</si>
  <si>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</si>
  <si>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</si>
  <si>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</si>
  <si>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</si>
  <si>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</si>
  <si>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</si>
  <si>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</si>
  <si>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</si>
  <si>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</si>
  <si>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</si>
  <si>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</si>
  <si>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</si>
  <si>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</si>
  <si>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</si>
  <si>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</si>
  <si>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</si>
  <si>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</si>
  <si>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</si>
  <si>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</si>
  <si>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</si>
  <si>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</si>
  <si>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</si>
  <si>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</si>
  <si>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</si>
  <si>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</si>
  <si>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</si>
  <si>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</si>
  <si>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</si>
  <si>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</si>
  <si>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</si>
  <si>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</si>
  <si>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</si>
  <si>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</si>
  <si>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</si>
  <si>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</si>
  <si>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</si>
  <si>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</si>
  <si>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</si>
  <si>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</si>
  <si>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</si>
  <si>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</si>
  <si>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</si>
  <si>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</si>
  <si>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</si>
  <si>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</si>
  <si>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</si>
  <si>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</si>
  <si>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</si>
  <si>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</si>
  <si>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</si>
  <si>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</si>
  <si>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</si>
  <si>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</si>
  <si>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</si>
  <si>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</si>
  <si>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</si>
  <si>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</si>
  <si>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</si>
  <si>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</si>
  <si>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</si>
  <si>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</si>
  <si>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</si>
  <si>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</si>
  <si>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</si>
  <si>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</si>
  <si>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</si>
  <si>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</si>
  <si>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</si>
  <si>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</si>
  <si>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</si>
  <si>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</si>
  <si>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</si>
  <si>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</si>
  <si>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</si>
  <si>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</si>
  <si>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</si>
  <si>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</si>
  <si>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</si>
  <si>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</si>
  <si>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</si>
  <si>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</si>
  <si>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</si>
  <si>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</si>
  <si>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</si>
  <si>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</si>
  <si>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</si>
  <si>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</si>
  <si>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</si>
  <si>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</si>
  <si>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</si>
  <si>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</si>
  <si>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</si>
  <si>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</si>
  <si>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</si>
  <si>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</si>
  <si>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</si>
  <si>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</si>
  <si>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</si>
  <si>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</si>
  <si>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</si>
  <si>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</si>
  <si>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</si>
  <si>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</si>
  <si>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</si>
  <si>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</si>
  <si>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</si>
  <si>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</si>
  <si>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</si>
  <si>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</si>
  <si>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</si>
  <si>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</si>
  <si>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</si>
  <si>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</si>
  <si>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</si>
  <si>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</si>
  <si>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</si>
  <si>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</si>
  <si>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</si>
  <si>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</si>
  <si>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</si>
  <si>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</si>
  <si>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</si>
  <si>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</si>
  <si>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</si>
  <si>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</si>
  <si>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</si>
  <si>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</si>
  <si>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</si>
  <si>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</si>
  <si>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</si>
  <si>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</si>
  <si>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</si>
  <si>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</si>
  <si>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</si>
  <si>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</si>
  <si>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</si>
  <si>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</si>
  <si>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</si>
  <si>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</si>
  <si>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</si>
  <si>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</si>
  <si>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</si>
  <si>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</si>
  <si>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</si>
  <si>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</si>
  <si>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</si>
  <si>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</si>
  <si>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</si>
  <si>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</si>
  <si>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</si>
  <si>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</si>
  <si>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</si>
  <si>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</si>
  <si>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</si>
  <si>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</si>
  <si>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</si>
  <si>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</si>
  <si>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</si>
  <si>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</si>
  <si>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</si>
  <si>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</si>
  <si>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</si>
  <si>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</si>
  <si>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</si>
  <si>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</si>
  <si>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</si>
  <si>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</si>
  <si>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</si>
  <si>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</si>
  <si>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</si>
  <si>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</si>
  <si>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</si>
  <si>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</si>
  <si>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</si>
  <si>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</si>
  <si>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</si>
  <si>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</si>
  <si>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</si>
  <si>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</si>
  <si>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</si>
  <si>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</si>
  <si>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</si>
  <si>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</si>
  <si>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</si>
  <si>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</si>
  <si>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</si>
  <si>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</si>
  <si>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</si>
  <si>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</si>
  <si>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</si>
  <si>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</si>
  <si>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</si>
  <si>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</si>
  <si>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</si>
  <si>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</si>
  <si>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</si>
  <si>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</si>
  <si>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</si>
  <si>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</si>
  <si>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</si>
  <si>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</si>
  <si>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</si>
  <si>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</si>
  <si>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</si>
  <si>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</si>
  <si>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</si>
  <si>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</si>
  <si>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</si>
  <si>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</si>
  <si>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</si>
  <si>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</si>
  <si>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</si>
  <si>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</si>
  <si>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</si>
  <si>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</si>
  <si>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</si>
  <si>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</si>
  <si>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</si>
  <si>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</si>
  <si>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</si>
  <si>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</si>
  <si>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</si>
  <si>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</si>
  <si>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</si>
  <si>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</si>
  <si>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</si>
  <si>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</si>
  <si>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</si>
  <si>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</si>
  <si>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</si>
  <si>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</si>
  <si>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</si>
  <si>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</si>
  <si>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</si>
  <si>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</si>
  <si>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</si>
  <si>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</si>
  <si>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</si>
  <si>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</si>
  <si>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</si>
  <si>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</si>
  <si>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</si>
  <si>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</si>
  <si>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</si>
  <si>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</si>
  <si>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</si>
  <si>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</si>
  <si>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</si>
  <si>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</si>
  <si>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</si>
  <si>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</si>
  <si>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</si>
  <si>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</si>
  <si>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</si>
  <si>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</si>
  <si>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</si>
  <si>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</si>
  <si>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</si>
  <si>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</si>
  <si>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</si>
  <si>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</si>
  <si>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</si>
  <si>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</si>
  <si>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</si>
  <si>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</si>
  <si>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</si>
  <si>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</si>
  <si>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</si>
  <si>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</si>
  <si>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</si>
  <si>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</si>
  <si>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</si>
  <si>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</si>
  <si>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</si>
  <si>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</si>
  <si>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</si>
  <si>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</si>
  <si>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</si>
  <si>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</si>
  <si>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</si>
  <si>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</si>
  <si>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</si>
  <si>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</si>
  <si>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</si>
  <si>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</si>
  <si>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</si>
  <si>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</si>
  <si>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</si>
  <si>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</si>
  <si>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</si>
  <si>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</si>
  <si>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</si>
  <si>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</si>
  <si>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</si>
  <si>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</si>
  <si>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</si>
  <si>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</si>
  <si>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</si>
  <si>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</si>
  <si>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</si>
  <si>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</si>
  <si>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</si>
  <si>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</si>
  <si>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</si>
  <si>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</si>
  <si>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</si>
  <si>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</si>
  <si>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</si>
  <si>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</si>
  <si>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</si>
  <si>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</si>
  <si>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</si>
  <si>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</si>
  <si>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</si>
  <si>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</si>
  <si>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</si>
  <si>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</si>
  <si>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</si>
  <si>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</si>
  <si>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</si>
  <si>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</si>
  <si>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</si>
  <si>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</si>
  <si>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</si>
  <si>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</si>
  <si>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</si>
  <si>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</si>
  <si>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</si>
  <si>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</si>
  <si>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</si>
  <si>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</si>
  <si>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</si>
  <si>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</si>
  <si>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</si>
  <si>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</si>
  <si>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</si>
  <si>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</si>
  <si>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</si>
  <si>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</si>
  <si>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</si>
  <si>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</si>
  <si>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</si>
  <si>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</si>
  <si>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</si>
  <si>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</si>
  <si>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</si>
  <si>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</si>
  <si>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</si>
  <si>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</si>
  <si>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</si>
  <si>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</si>
  <si>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</si>
  <si>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</si>
  <si>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</si>
  <si>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</si>
  <si>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</si>
  <si>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</si>
  <si>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</si>
  <si>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</si>
  <si>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</si>
  <si>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</si>
  <si>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</si>
  <si>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</si>
  <si>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</si>
  <si>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</si>
  <si>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</si>
  <si>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</si>
  <si>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</si>
  <si>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</si>
  <si>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</si>
  <si>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</si>
  <si>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</si>
  <si>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</si>
  <si>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</si>
  <si>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</si>
  <si>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</si>
  <si>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</si>
  <si>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</si>
  <si>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</si>
  <si>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</si>
  <si>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</si>
  <si>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</si>
  <si>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</si>
  <si>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</si>
  <si>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</si>
  <si>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</si>
  <si>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</si>
  <si>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</si>
  <si>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</si>
  <si>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</si>
  <si>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</si>
  <si>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</si>
  <si>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</si>
  <si>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</si>
  <si>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</si>
  <si>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</si>
  <si>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</si>
  <si>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</si>
  <si>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</si>
  <si>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</si>
  <si>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</si>
  <si>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</si>
  <si>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</si>
  <si>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</si>
  <si>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</si>
  <si>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</si>
  <si>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</si>
  <si>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</si>
  <si>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</si>
  <si>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</si>
  <si>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</si>
  <si>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</si>
  <si>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</si>
  <si>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</si>
  <si>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</si>
  <si>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</si>
  <si>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</si>
  <si>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</si>
  <si>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</si>
  <si>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</si>
  <si>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</si>
  <si>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</si>
  <si>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</si>
  <si>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</si>
  <si>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</si>
  <si>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</si>
  <si>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</si>
  <si>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</si>
  <si>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</si>
  <si>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</si>
  <si>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</si>
  <si>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</si>
  <si>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</si>
  <si>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</si>
  <si>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</si>
  <si>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</si>
  <si>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</si>
  <si>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</si>
  <si>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</si>
  <si>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</si>
  <si>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</si>
  <si>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</si>
  <si>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</si>
  <si>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</si>
  <si>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</si>
  <si>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</si>
  <si>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</si>
  <si>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</si>
  <si>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</si>
  <si>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</si>
  <si>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</si>
  <si>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</si>
  <si>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</si>
  <si>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</si>
  <si>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</si>
  <si>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</si>
  <si>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</si>
  <si>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</si>
  <si>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</si>
  <si>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</si>
  <si>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</si>
  <si>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</si>
  <si>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</si>
  <si>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</si>
  <si>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</si>
  <si>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</si>
  <si>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</si>
  <si>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</si>
  <si>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</si>
  <si>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</si>
  <si>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</si>
  <si>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</si>
  <si>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</si>
  <si>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</si>
  <si>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</si>
  <si>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</si>
  <si>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</si>
  <si>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</si>
  <si>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</si>
  <si>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</si>
  <si>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</si>
  <si>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</si>
  <si>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</si>
  <si>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</si>
  <si>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</si>
  <si>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</si>
  <si>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</si>
  <si>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</si>
  <si>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</si>
  <si>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</si>
  <si>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</si>
  <si>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</si>
  <si>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</si>
  <si>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</si>
  <si>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</si>
  <si>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</si>
  <si>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</si>
  <si>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</si>
  <si>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</si>
  <si>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</si>
  <si>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</si>
  <si>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</si>
  <si>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</si>
  <si>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</si>
  <si>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</si>
  <si>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</si>
  <si>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</si>
  <si>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</si>
  <si>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</si>
  <si>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</si>
  <si>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</si>
  <si>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</si>
  <si>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</si>
  <si>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</si>
  <si>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</si>
  <si>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</si>
  <si>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</si>
  <si>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</si>
  <si>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</si>
  <si>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</si>
  <si>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</si>
  <si>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</si>
  <si>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</si>
  <si>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</si>
  <si>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</si>
  <si>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</si>
  <si>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</si>
  <si>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</si>
  <si>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</si>
  <si>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</si>
  <si>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</si>
  <si>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</si>
  <si>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</si>
  <si>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</si>
  <si>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</si>
  <si>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</si>
  <si>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</si>
  <si>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</si>
  <si>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</si>
  <si>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</si>
  <si>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</si>
  <si>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</si>
  <si>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</si>
  <si>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</si>
  <si>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</si>
  <si>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</si>
  <si>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</si>
  <si>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</si>
  <si>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</si>
  <si>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</si>
  <si>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</si>
  <si>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</si>
  <si>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</si>
  <si>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</si>
  <si>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</si>
  <si>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</si>
  <si>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</si>
  <si>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</si>
  <si>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</si>
  <si>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</si>
  <si>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</si>
  <si>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</si>
  <si>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</si>
  <si>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</si>
  <si>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</si>
  <si>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</si>
  <si>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</si>
  <si>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</si>
  <si>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</si>
  <si>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</si>
  <si>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</si>
  <si>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</si>
  <si>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</si>
  <si>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</si>
  <si>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</si>
  <si>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</si>
  <si>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</si>
  <si>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</si>
  <si>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</si>
  <si>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</si>
  <si>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</si>
  <si>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</si>
  <si>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</si>
  <si>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</si>
  <si>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</si>
  <si>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</si>
  <si>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</si>
  <si>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</si>
  <si>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</si>
  <si>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</si>
  <si>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</si>
  <si>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</si>
  <si>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</si>
  <si>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</si>
  <si>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</si>
  <si>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</si>
  <si>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</si>
  <si>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</si>
  <si>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</si>
  <si>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</si>
  <si>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</si>
  <si>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</si>
  <si>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</si>
  <si>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</si>
  <si>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</si>
  <si>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</si>
  <si>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</si>
  <si>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</si>
  <si>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</si>
  <si>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</si>
  <si>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</si>
  <si>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</si>
  <si>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</si>
  <si>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</si>
  <si>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</si>
  <si>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</si>
  <si>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</si>
  <si>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</si>
  <si>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</si>
  <si>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</si>
  <si>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</si>
  <si>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</si>
  <si>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</si>
  <si>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</si>
  <si>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</si>
  <si>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</si>
  <si>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</si>
  <si>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</si>
  <si>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</si>
  <si>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</si>
  <si>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</si>
  <si>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</si>
  <si>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</si>
  <si>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</si>
  <si>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</si>
  <si>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</si>
  <si>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</si>
  <si>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</si>
  <si>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</si>
  <si>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</si>
  <si>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</si>
  <si>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</si>
  <si>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</si>
  <si>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</si>
  <si>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</si>
  <si>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</si>
  <si>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</si>
  <si>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</si>
  <si>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</si>
  <si>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</si>
  <si>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</si>
  <si>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</si>
  <si>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</si>
  <si>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</si>
  <si>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</si>
  <si>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</si>
  <si>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</si>
  <si>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</si>
  <si>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</si>
  <si>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</si>
  <si>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</si>
  <si>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</si>
  <si>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</si>
  <si>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</si>
  <si>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</si>
  <si>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</si>
  <si>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</si>
  <si>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</si>
  <si>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</si>
  <si>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</si>
  <si>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</si>
  <si>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</si>
  <si>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</si>
  <si>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</si>
  <si>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</si>
  <si>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</si>
  <si>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</si>
  <si>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</si>
  <si>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</si>
  <si>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</si>
  <si>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</si>
  <si>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</si>
  <si>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</si>
  <si>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</si>
  <si>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</si>
  <si>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</si>
  <si>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</si>
  <si>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</si>
  <si>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</si>
  <si>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</si>
  <si>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</si>
  <si>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</si>
  <si>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</si>
  <si>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</si>
  <si>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</si>
  <si>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</si>
  <si>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</si>
  <si>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</si>
  <si>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</si>
  <si>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</si>
  <si>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</si>
  <si>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</si>
  <si>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</si>
  <si>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</si>
  <si>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</si>
  <si>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</si>
  <si>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</si>
  <si>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</si>
  <si>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</si>
  <si>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</si>
  <si>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</si>
  <si>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</si>
  <si>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</si>
  <si>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</si>
  <si>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</si>
  <si>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</si>
  <si>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</si>
  <si>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</si>
  <si>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</si>
  <si>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</si>
  <si>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</si>
  <si>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</si>
  <si>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</si>
  <si>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</si>
  <si>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</si>
  <si>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</si>
  <si>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</si>
  <si>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</si>
  <si>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</si>
  <si>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</si>
  <si>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</si>
  <si>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</si>
  <si>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</si>
  <si>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</si>
  <si>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</si>
  <si>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</si>
  <si>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</si>
  <si>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</si>
  <si>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</si>
  <si>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</si>
  <si>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</si>
  <si>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</si>
  <si>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</si>
  <si>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</si>
  <si>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</si>
  <si>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</si>
  <si>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</si>
  <si>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</si>
  <si>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</si>
  <si>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</si>
  <si>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</si>
  <si>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</si>
  <si>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</si>
  <si>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</si>
  <si>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</si>
  <si>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</si>
  <si>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</si>
  <si>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</si>
  <si>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</si>
  <si>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</si>
  <si>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</si>
  <si>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</si>
  <si>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</si>
  <si>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</si>
  <si>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</si>
  <si>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</si>
  <si>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</si>
  <si>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</si>
  <si>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</si>
  <si>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</si>
  <si>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</si>
  <si>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</si>
  <si>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</si>
  <si>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</si>
  <si>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</si>
  <si>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</si>
  <si>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</si>
  <si>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</si>
  <si>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</si>
  <si>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</si>
  <si>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</si>
  <si>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</si>
  <si>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</si>
  <si>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</si>
  <si>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</si>
  <si>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</si>
  <si>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</si>
  <si>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</si>
  <si>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</si>
  <si>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</si>
  <si>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</si>
  <si>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</si>
  <si>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</si>
  <si>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</si>
  <si>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</si>
  <si>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</si>
  <si>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</si>
  <si>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</si>
  <si>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</si>
  <si>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</si>
  <si>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</si>
  <si>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</si>
  <si>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</si>
  <si>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</si>
  <si>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</si>
  <si>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</si>
  <si>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</si>
  <si>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</si>
  <si>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</si>
  <si>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</si>
  <si>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</si>
  <si>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</si>
  <si>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</si>
  <si>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</si>
  <si>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</si>
  <si>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</si>
  <si>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</si>
  <si>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</si>
  <si>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</si>
  <si>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</si>
  <si>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</si>
  <si>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</si>
  <si>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</si>
  <si>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</si>
  <si>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</si>
  <si>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</si>
  <si>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</si>
  <si>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</si>
  <si>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</si>
  <si>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</si>
  <si>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</si>
  <si>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</si>
  <si>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</si>
  <si>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</si>
  <si>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</si>
  <si>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</si>
  <si>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</si>
  <si>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</si>
  <si>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</si>
  <si>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</si>
  <si>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</si>
  <si>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</si>
  <si>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</si>
  <si>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</si>
  <si>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</si>
  <si>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</si>
  <si>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</si>
  <si>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</si>
  <si>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</si>
  <si>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</si>
  <si>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</si>
  <si>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</si>
  <si>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</si>
  <si>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</si>
  <si>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</si>
  <si>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</si>
  <si>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</si>
  <si>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</si>
  <si>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</si>
  <si>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</si>
  <si>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</si>
  <si>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</si>
  <si>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</si>
  <si>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</si>
  <si>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</si>
  <si>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</si>
  <si>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</si>
  <si>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</si>
  <si>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</si>
  <si>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</si>
  <si>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</si>
  <si>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</si>
  <si>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</si>
  <si>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</si>
  <si>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</si>
  <si>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</si>
  <si>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</si>
  <si>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</si>
  <si>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</si>
  <si>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</si>
  <si>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</si>
  <si>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</si>
  <si>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</si>
  <si>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</si>
  <si>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</si>
  <si>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</si>
  <si>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</si>
  <si>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</si>
  <si>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</si>
  <si>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</si>
  <si>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</si>
  <si>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</si>
  <si>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</si>
  <si>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</si>
  <si>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</si>
  <si>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</si>
  <si>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</si>
  <si>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</si>
  <si>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</si>
  <si>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</si>
  <si>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</si>
  <si>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</si>
  <si>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</si>
  <si>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</si>
  <si>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</si>
  <si>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</si>
  <si>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</si>
  <si>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</si>
  <si>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</si>
  <si>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</si>
  <si>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</si>
  <si>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</si>
  <si>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</si>
  <si>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</si>
  <si>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</si>
  <si>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</si>
  <si>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</si>
  <si>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</si>
  <si>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</si>
  <si>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</si>
  <si>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</si>
  <si>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</si>
  <si>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</si>
  <si>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</si>
  <si>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</si>
  <si>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</si>
  <si>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</si>
  <si>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</si>
  <si>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</si>
  <si>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</si>
  <si>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</si>
  <si>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</si>
  <si>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</si>
  <si>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</si>
  <si>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</si>
  <si>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</si>
  <si>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</si>
  <si>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</si>
  <si>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</si>
  <si>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</si>
  <si>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</si>
  <si>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</si>
  <si>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</si>
  <si>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</si>
  <si>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</si>
  <si>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</si>
  <si>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</si>
  <si>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</si>
  <si>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</si>
  <si>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</si>
  <si>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</si>
  <si>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</si>
  <si>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</si>
  <si>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</si>
  <si>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</si>
  <si>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</si>
  <si>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</si>
  <si>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</si>
  <si>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</si>
  <si>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</si>
  <si>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</si>
  <si>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</si>
  <si>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</si>
  <si>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</si>
  <si>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</si>
  <si>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</si>
  <si>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</si>
  <si>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</si>
  <si>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</si>
  <si>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</si>
  <si>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</si>
  <si>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</si>
  <si>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</si>
  <si>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</si>
  <si>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</si>
  <si>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</si>
  <si>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</si>
  <si>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</si>
  <si>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</si>
  <si>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</si>
  <si>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</si>
  <si>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</si>
  <si>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</si>
  <si>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</si>
  <si>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</si>
  <si>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</si>
  <si>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</si>
  <si>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</si>
  <si>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</si>
  <si>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</si>
  <si>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</si>
  <si>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</si>
  <si>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</si>
  <si>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</si>
  <si>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</si>
  <si>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</si>
  <si>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</si>
  <si>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</si>
  <si>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</si>
  <si>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</si>
  <si>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</si>
  <si>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</si>
  <si>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</si>
  <si>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</si>
  <si>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</si>
  <si>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</si>
  <si>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</si>
  <si>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</si>
  <si>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</si>
  <si>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</si>
  <si>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</si>
  <si>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</si>
  <si>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</si>
  <si>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</si>
  <si>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</si>
  <si>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</si>
  <si>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</si>
  <si>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</si>
  <si>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</si>
  <si>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</si>
  <si>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</si>
  <si>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</si>
  <si>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</si>
  <si>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</si>
  <si>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</si>
  <si>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</si>
  <si>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</si>
  <si>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</si>
  <si>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</si>
  <si>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</si>
  <si>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</si>
  <si>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</si>
  <si>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</si>
  <si>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</si>
  <si>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</si>
  <si>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</si>
  <si>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</si>
  <si>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</si>
  <si>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</si>
  <si>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</si>
  <si>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</si>
  <si>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</si>
  <si>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</si>
  <si>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</si>
  <si>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</si>
  <si>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</si>
  <si>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</si>
  <si>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</si>
  <si>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</si>
  <si>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</si>
  <si>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</si>
  <si>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</si>
  <si>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</si>
  <si>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</si>
  <si>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</si>
  <si>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</si>
  <si>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</si>
  <si>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</si>
  <si>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</si>
  <si>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</si>
  <si>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</si>
  <si>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</si>
  <si>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</si>
  <si>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</si>
  <si>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</si>
  <si>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</si>
  <si>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</si>
  <si>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</si>
  <si>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</si>
  <si>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</si>
  <si>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</si>
  <si>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</si>
  <si>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</si>
  <si>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</si>
  <si>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</si>
  <si>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</si>
  <si>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</si>
  <si>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</si>
  <si>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</si>
  <si>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</si>
  <si>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</si>
  <si>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</si>
  <si>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</si>
  <si>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</si>
  <si>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</si>
  <si>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</si>
  <si>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</si>
  <si>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</si>
  <si>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</si>
  <si>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</si>
  <si>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</si>
  <si>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</si>
  <si>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</si>
  <si>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</si>
  <si>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</si>
  <si>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</si>
  <si>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</si>
  <si>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</si>
  <si>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</si>
  <si>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</si>
  <si>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</si>
  <si>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</si>
  <si>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</si>
  <si>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</si>
  <si>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</si>
  <si>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</si>
  <si>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</si>
  <si>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</si>
  <si>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</si>
  <si>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</si>
  <si>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</si>
  <si>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</si>
  <si>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</si>
  <si>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</si>
  <si>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</si>
  <si>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</si>
  <si>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</si>
  <si>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</si>
  <si>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</si>
  <si>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</si>
  <si>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</si>
  <si>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</si>
  <si>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</si>
  <si>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</si>
  <si>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</si>
  <si>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</si>
  <si>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</si>
  <si>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</si>
  <si>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</si>
  <si>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</si>
  <si>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</si>
  <si>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</si>
  <si>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</si>
  <si>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</si>
  <si>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</si>
  <si>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</si>
  <si>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</si>
  <si>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</si>
  <si>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</si>
  <si>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</si>
  <si>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</si>
  <si>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</si>
  <si>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</si>
  <si>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</si>
  <si>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</si>
  <si>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</si>
  <si>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</si>
  <si>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</si>
  <si>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</si>
  <si>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</si>
  <si>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</si>
  <si>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</si>
  <si>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</si>
  <si>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</si>
  <si>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</si>
  <si>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</si>
  <si>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</si>
  <si>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</si>
  <si>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</si>
  <si>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</si>
  <si>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</si>
  <si>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</si>
  <si>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</si>
  <si>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</si>
  <si>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</si>
  <si>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</si>
  <si>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</si>
  <si>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</si>
  <si>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</si>
  <si>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</si>
  <si>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</si>
  <si>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</si>
  <si>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</si>
  <si>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</si>
  <si>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</si>
  <si>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</si>
  <si>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</si>
  <si>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</si>
  <si>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</si>
  <si>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</si>
  <si>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</si>
  <si>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</si>
  <si>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</si>
  <si>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</si>
  <si>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</si>
  <si>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</si>
  <si>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</si>
  <si>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</si>
  <si>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</si>
  <si>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</si>
  <si>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</si>
  <si>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</si>
  <si>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</si>
  <si>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</si>
  <si>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</si>
  <si>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</si>
  <si>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</si>
  <si>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</si>
  <si>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</si>
  <si>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</si>
  <si>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</si>
  <si>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</si>
  <si>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</si>
  <si>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</si>
  <si>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</si>
  <si>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</si>
  <si>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</si>
  <si>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</si>
  <si>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</si>
  <si>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</si>
  <si>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</si>
  <si>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</si>
  <si>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</si>
  <si>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</si>
  <si>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</si>
  <si>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</si>
  <si>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</si>
  <si>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</si>
  <si>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</si>
  <si>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</si>
  <si>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</si>
  <si>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</si>
  <si>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</si>
  <si>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</si>
  <si>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</si>
  <si>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</si>
  <si>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</si>
  <si>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</si>
  <si>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</si>
  <si>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</si>
  <si>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</si>
  <si>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</si>
  <si>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</si>
  <si>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</si>
  <si>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</si>
  <si>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</si>
  <si>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</si>
  <si>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</si>
  <si>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</si>
  <si>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</si>
  <si>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</si>
  <si>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</si>
  <si>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</si>
  <si>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</si>
  <si>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</si>
  <si>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</si>
  <si>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</si>
  <si>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</si>
  <si>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</si>
  <si>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</si>
  <si>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</si>
  <si>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</si>
  <si>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</si>
  <si>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</si>
  <si>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</si>
  <si>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</si>
  <si>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</si>
  <si>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</si>
  <si>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</si>
  <si>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</si>
  <si>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</si>
  <si>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</si>
  <si>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</si>
  <si>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</si>
  <si>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</si>
  <si>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</si>
  <si>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</si>
  <si>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</si>
  <si>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</si>
  <si>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</si>
  <si>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</si>
  <si>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</si>
  <si>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</si>
  <si>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</si>
  <si>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</si>
  <si>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</si>
  <si>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</si>
  <si>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</si>
  <si>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</si>
  <si>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</si>
  <si>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</si>
  <si>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</si>
  <si>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</si>
  <si>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</si>
  <si>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</si>
  <si>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</si>
  <si>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</si>
  <si>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</si>
  <si>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</si>
  <si>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</si>
  <si>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</si>
  <si>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</si>
  <si>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</si>
  <si>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</si>
  <si>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</si>
  <si>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</si>
  <si>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</si>
  <si>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</si>
  <si>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</si>
  <si>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</si>
  <si>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</si>
  <si>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</si>
  <si>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</si>
  <si>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</si>
  <si>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</si>
  <si>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</si>
  <si>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</si>
  <si>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</si>
  <si>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</si>
  <si>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</si>
  <si>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</si>
  <si>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</si>
  <si>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</si>
  <si>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</si>
  <si>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</si>
  <si>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</si>
  <si>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</si>
  <si>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</si>
  <si>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</si>
  <si>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</si>
  <si>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</si>
  <si>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</si>
  <si>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</si>
  <si>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</si>
  <si>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</si>
  <si>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</si>
  <si>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</si>
  <si>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</si>
  <si>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</si>
  <si>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</si>
  <si>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</si>
  <si>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</si>
  <si>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</si>
  <si>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</si>
  <si>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</si>
  <si>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</si>
  <si>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</si>
  <si>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</si>
  <si>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</si>
  <si>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</si>
  <si>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</si>
  <si>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</si>
  <si>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</si>
  <si>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</si>
  <si>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</si>
  <si>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</si>
  <si>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</si>
  <si>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</si>
  <si>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</si>
  <si>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</si>
  <si>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</si>
  <si>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</si>
  <si>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</si>
  <si>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</si>
  <si>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</si>
  <si>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</si>
  <si>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</si>
  <si>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</si>
  <si>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</si>
  <si>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</si>
  <si>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</si>
  <si>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</si>
  <si>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</si>
  <si>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</si>
  <si>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</si>
  <si>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</si>
  <si>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</si>
  <si>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</si>
  <si>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</si>
  <si>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</si>
  <si>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</si>
  <si>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</si>
  <si>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</si>
  <si>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</si>
  <si>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</si>
  <si>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</si>
  <si>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</si>
  <si>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</si>
  <si>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</si>
  <si>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</si>
  <si>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</si>
  <si>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</si>
  <si>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</si>
  <si>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</si>
  <si>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</si>
  <si>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</si>
  <si>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</si>
  <si>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</si>
  <si>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</si>
  <si>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</si>
  <si>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</si>
  <si>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</si>
  <si>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</si>
  <si>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</si>
  <si>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</si>
  <si>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</si>
  <si>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</si>
  <si>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</si>
  <si>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</si>
  <si>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</si>
  <si>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</si>
  <si>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</si>
  <si>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</si>
  <si>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</si>
  <si>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</si>
  <si>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</si>
  <si>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</si>
  <si>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</si>
  <si>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</si>
  <si>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</si>
  <si>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</si>
  <si>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</si>
  <si>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</si>
  <si>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</si>
  <si>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</si>
  <si>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</si>
  <si>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</si>
  <si>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</si>
  <si>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</si>
  <si>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</si>
  <si>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</si>
  <si>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</si>
  <si>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</si>
  <si>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</si>
  <si>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</si>
  <si>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</si>
  <si>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</si>
  <si>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</si>
  <si>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</si>
  <si>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</si>
  <si>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</si>
  <si>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</si>
  <si>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</si>
  <si>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</si>
  <si>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</si>
  <si>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</si>
  <si>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</si>
  <si>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</si>
  <si>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</si>
  <si>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</si>
  <si>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</si>
  <si>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</si>
  <si>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</si>
  <si>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</si>
  <si>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</si>
  <si>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</si>
  <si>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</si>
  <si>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</si>
  <si>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</si>
  <si>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</si>
  <si>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</si>
  <si>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</si>
  <si>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</si>
  <si>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</si>
  <si>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</si>
  <si>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</si>
  <si>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</si>
  <si>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</si>
  <si>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</si>
  <si>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</si>
  <si>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</si>
  <si>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</si>
  <si>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</si>
  <si>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</si>
  <si>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</si>
  <si>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</si>
  <si>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</si>
  <si>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</si>
  <si>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</si>
  <si>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</si>
  <si>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</si>
  <si>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</si>
  <si>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</si>
  <si>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</si>
  <si>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</si>
  <si>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</si>
  <si>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</si>
  <si>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</si>
  <si>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</si>
  <si>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</si>
  <si>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</si>
  <si>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</si>
  <si>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</si>
  <si>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</si>
  <si>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</si>
  <si>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</si>
  <si>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</si>
  <si>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</si>
  <si>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</si>
  <si>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</si>
  <si>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</si>
  <si>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</si>
  <si>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</si>
  <si>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</si>
  <si>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</si>
  <si>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</si>
  <si>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</si>
  <si>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</si>
  <si>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</si>
  <si>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</si>
  <si>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</si>
  <si>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</si>
  <si>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</si>
  <si>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</si>
  <si>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</si>
  <si>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</si>
  <si>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</si>
  <si>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</si>
  <si>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</si>
  <si>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</si>
  <si>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</si>
  <si>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</si>
  <si>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</si>
  <si>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</si>
  <si>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</si>
  <si>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</si>
  <si>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</si>
  <si>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</si>
  <si>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</si>
  <si>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</si>
  <si>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</si>
  <si>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</si>
  <si>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</si>
  <si>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</si>
  <si>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</si>
  <si>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</si>
  <si>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</si>
  <si>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</si>
  <si>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</si>
  <si>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</si>
  <si>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</si>
  <si>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</si>
  <si>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</si>
  <si>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</si>
  <si>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</si>
  <si>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</si>
  <si>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</si>
  <si>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</si>
  <si>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</si>
  <si>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</si>
  <si>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</si>
  <si>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</si>
  <si>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</si>
  <si>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</si>
  <si>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</si>
  <si>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</si>
  <si>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</si>
  <si>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</si>
  <si>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</si>
  <si>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</si>
  <si>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</si>
  <si>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</si>
  <si>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</si>
  <si>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</si>
  <si>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</si>
  <si>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</si>
  <si>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</si>
  <si>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</si>
  <si>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</si>
  <si>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</si>
  <si>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</si>
  <si>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</si>
  <si>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</si>
  <si>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</si>
  <si>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</si>
  <si>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</si>
  <si>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</si>
  <si>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</si>
  <si>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</si>
  <si>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</si>
  <si>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</si>
  <si>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</si>
  <si>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</si>
  <si>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</si>
  <si>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</si>
  <si>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</si>
  <si>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</si>
  <si>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</si>
  <si>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</si>
  <si>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</si>
  <si>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</si>
  <si>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</si>
  <si>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</si>
  <si>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</si>
  <si>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</si>
  <si>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</si>
  <si>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</si>
  <si>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</si>
  <si>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</si>
  <si>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</si>
  <si>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</si>
  <si>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</si>
  <si>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</si>
  <si>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</si>
  <si>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</si>
  <si>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</si>
  <si>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</si>
  <si>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</si>
  <si>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</si>
  <si>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</si>
  <si>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</si>
  <si>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</si>
  <si>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</si>
  <si>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</si>
  <si>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</si>
  <si>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</si>
  <si>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</si>
  <si>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</si>
  <si>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</si>
  <si>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</si>
  <si>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</si>
  <si>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</si>
  <si>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</si>
  <si>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</si>
  <si>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</si>
  <si>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</si>
  <si>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</si>
  <si>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</si>
  <si>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</si>
  <si>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</si>
  <si>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</si>
  <si>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</si>
  <si>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</si>
  <si>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</si>
  <si>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</si>
  <si>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</si>
  <si>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</si>
  <si>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</si>
  <si>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</si>
  <si>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</si>
  <si>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</si>
  <si>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</si>
  <si>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</si>
  <si>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</si>
  <si>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</si>
  <si>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</si>
  <si>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</si>
  <si>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</si>
  <si>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</si>
  <si>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</si>
  <si>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</si>
  <si>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</si>
  <si>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</si>
  <si>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</si>
  <si>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</si>
  <si>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</si>
  <si>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</si>
  <si>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</si>
  <si>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</si>
  <si>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</si>
  <si>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</si>
  <si>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</si>
  <si>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</si>
  <si>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</si>
  <si>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</si>
  <si>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</si>
  <si>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</si>
  <si>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</si>
  <si>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</si>
  <si>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</si>
  <si>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</si>
  <si>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</si>
  <si>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</si>
  <si>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</si>
  <si>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</si>
  <si>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</si>
  <si>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</si>
  <si>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</si>
  <si>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</si>
  <si>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</si>
  <si>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</si>
  <si>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</si>
  <si>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</si>
  <si>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</si>
  <si>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</si>
  <si>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</si>
  <si>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</si>
  <si>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</si>
  <si>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</si>
  <si>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</si>
  <si>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</si>
  <si>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</si>
  <si>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</si>
  <si>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</si>
  <si>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</si>
  <si>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</si>
  <si>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</si>
  <si>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</si>
  <si>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</si>
  <si>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</si>
  <si>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</si>
  <si>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</si>
  <si>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</si>
  <si>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</si>
  <si>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</si>
  <si>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</si>
  <si>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</si>
  <si>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</si>
  <si>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</si>
  <si>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</si>
  <si>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</si>
  <si>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</si>
  <si>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</si>
  <si>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</si>
  <si>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</si>
  <si>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</si>
  <si>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</si>
  <si>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</si>
  <si>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</si>
  <si>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</si>
  <si>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</si>
  <si>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</si>
  <si>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</si>
  <si>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</si>
  <si>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</si>
  <si>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</si>
  <si>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</si>
  <si>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</si>
  <si>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</si>
  <si>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</si>
  <si>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</si>
  <si>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</si>
  <si>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</si>
  <si>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</si>
  <si>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</si>
  <si>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</si>
  <si>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</si>
  <si>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</si>
  <si>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</si>
  <si>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</si>
  <si>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</si>
  <si>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</si>
  <si>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</si>
  <si>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</si>
  <si>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</si>
  <si>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</si>
  <si>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</si>
  <si>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</si>
  <si>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</si>
  <si>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</si>
  <si>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</si>
  <si>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</si>
  <si>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</si>
  <si>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</si>
  <si>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</si>
  <si>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</si>
  <si>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</si>
  <si>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</si>
  <si>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</si>
  <si>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</si>
  <si>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</si>
  <si>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</si>
  <si>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</si>
  <si>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</si>
  <si>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</si>
  <si>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</si>
  <si>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</si>
  <si>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</si>
  <si>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</si>
  <si>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</si>
  <si>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</si>
  <si>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</si>
  <si>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</si>
  <si>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</si>
  <si>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</si>
  <si>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</si>
  <si>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</si>
  <si>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</si>
  <si>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</si>
  <si>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</si>
  <si>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</si>
  <si>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</si>
  <si>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</si>
  <si>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</si>
  <si>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</si>
  <si>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</si>
  <si>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</si>
  <si>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</si>
  <si>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</si>
  <si>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</si>
  <si>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</si>
  <si>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</si>
  <si>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</si>
  <si>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</si>
  <si>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</si>
  <si>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</si>
  <si>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</si>
  <si>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</si>
  <si>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</si>
  <si>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</si>
  <si>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</si>
  <si>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</si>
  <si>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</si>
  <si>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</si>
  <si>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</si>
  <si>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</si>
  <si>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</si>
  <si>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</si>
  <si>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</si>
  <si>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</si>
  <si>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</si>
  <si>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</si>
  <si>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</si>
  <si>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</si>
  <si>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</si>
  <si>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</si>
  <si>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</si>
  <si>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</si>
  <si>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</si>
  <si>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</si>
  <si>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</si>
  <si>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</si>
  <si>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</si>
  <si>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</si>
  <si>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</si>
  <si>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</si>
  <si>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</si>
  <si>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</si>
  <si>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</si>
  <si>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</si>
  <si>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</si>
  <si>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</si>
  <si>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</si>
  <si>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</si>
  <si>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</si>
  <si>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</si>
  <si>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</si>
  <si>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</si>
  <si>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</si>
  <si>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</si>
  <si>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</si>
  <si>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</si>
  <si>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</si>
  <si>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</si>
  <si>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</si>
  <si>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</si>
  <si>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</si>
  <si>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</si>
  <si>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</si>
  <si>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</si>
  <si>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</si>
  <si>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</si>
  <si>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</si>
  <si>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</si>
  <si>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</si>
  <si>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</si>
  <si>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</si>
  <si>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</si>
  <si>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</si>
  <si>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</si>
  <si>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</si>
  <si>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</si>
  <si>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</si>
  <si>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</si>
  <si>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</si>
  <si>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</si>
  <si>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</si>
  <si>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</si>
  <si>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</si>
  <si>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</si>
  <si>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</si>
  <si>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</si>
  <si>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</si>
  <si>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</si>
  <si>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</si>
  <si>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</si>
  <si>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</si>
  <si>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</si>
  <si>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</si>
  <si>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</si>
  <si>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</si>
  <si>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</si>
  <si>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</si>
  <si>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</si>
  <si>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</si>
  <si>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</si>
  <si>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</si>
  <si>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</si>
  <si>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</si>
  <si>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</si>
  <si>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</si>
  <si>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</si>
  <si>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</si>
  <si>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</si>
  <si>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</si>
  <si>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</si>
  <si>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</si>
  <si>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</si>
  <si>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</si>
  <si>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</si>
  <si>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</si>
  <si>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</si>
  <si>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</si>
  <si>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</si>
  <si>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</si>
  <si>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</si>
  <si>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</si>
  <si>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</si>
  <si>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</si>
  <si>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</si>
  <si>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</si>
  <si>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</si>
  <si>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</si>
  <si>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</si>
  <si>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</si>
  <si>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</si>
  <si>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</si>
  <si>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</si>
  <si>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</si>
  <si>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</si>
  <si>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</si>
  <si>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</si>
  <si>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</si>
  <si>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</si>
  <si>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</si>
  <si>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</si>
  <si>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</si>
  <si>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</si>
  <si>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</si>
  <si>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</si>
  <si>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</si>
  <si>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</si>
  <si>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</si>
  <si>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</si>
  <si>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</si>
  <si>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</si>
  <si>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</si>
  <si>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</si>
  <si>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</si>
  <si>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</si>
  <si>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</si>
  <si>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</si>
  <si>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</si>
  <si>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</si>
  <si>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</si>
  <si>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</si>
  <si>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</si>
  <si>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</si>
  <si>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</si>
  <si>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</si>
  <si>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</si>
  <si>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</si>
  <si>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</si>
  <si>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</si>
  <si>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</si>
  <si>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</si>
  <si>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</si>
  <si>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</si>
  <si>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</si>
  <si>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</si>
  <si>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</si>
  <si>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</si>
  <si>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</si>
  <si>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</si>
  <si>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</si>
  <si>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</si>
  <si>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</si>
  <si>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</si>
  <si>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</si>
  <si>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</si>
  <si>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</si>
  <si>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</si>
  <si>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</si>
  <si>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</si>
  <si>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</si>
  <si>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</si>
  <si>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</si>
  <si>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</si>
  <si>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</si>
  <si>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</si>
  <si>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</si>
  <si>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</si>
  <si>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</si>
  <si>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</si>
  <si>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</si>
  <si>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</si>
  <si>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</si>
  <si>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</si>
  <si>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</si>
  <si>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</si>
  <si>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</si>
  <si>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</si>
  <si>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</si>
  <si>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</si>
  <si>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</si>
  <si>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</si>
  <si>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</si>
  <si>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</si>
  <si>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</si>
  <si>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</si>
  <si>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</si>
  <si>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</si>
  <si>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</si>
  <si>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</si>
  <si>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</si>
  <si>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</si>
  <si>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</si>
  <si>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</si>
  <si>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</si>
  <si>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</si>
  <si>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</si>
  <si>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</si>
  <si>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</si>
  <si>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</si>
  <si>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</si>
  <si>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</si>
  <si>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</si>
  <si>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</si>
  <si>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</si>
  <si>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</si>
  <si>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</si>
  <si>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</si>
  <si>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</si>
  <si>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</si>
  <si>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</si>
  <si>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</si>
  <si>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</si>
  <si>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</si>
  <si>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</si>
  <si>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</si>
  <si>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</si>
  <si>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</si>
  <si>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</si>
  <si>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</si>
  <si>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</si>
  <si>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</si>
  <si>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</si>
  <si>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</si>
  <si>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</si>
  <si>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</si>
  <si>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</si>
  <si>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</si>
  <si>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</si>
  <si>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</si>
  <si>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</si>
  <si>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</si>
  <si>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</si>
  <si>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</si>
  <si>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</si>
  <si>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</si>
  <si>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</si>
  <si>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</si>
  <si>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</si>
  <si>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</si>
  <si>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</si>
  <si>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</si>
  <si>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</si>
  <si>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</si>
  <si>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</si>
  <si>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</si>
  <si>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</si>
  <si>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</si>
  <si>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</si>
  <si>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</si>
  <si>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</si>
  <si>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</si>
  <si>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</si>
  <si>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</si>
  <si>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</si>
  <si>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</si>
  <si>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</si>
  <si>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</si>
  <si>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</si>
  <si>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</si>
  <si>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</si>
  <si>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</si>
  <si>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</si>
  <si>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</si>
  <si>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</si>
  <si>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</si>
  <si>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</si>
  <si>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</si>
  <si>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</si>
  <si>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</si>
  <si>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</si>
  <si>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</si>
  <si>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</si>
  <si>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</si>
  <si>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</si>
  <si>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</si>
  <si>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</si>
  <si>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</si>
  <si>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</si>
  <si>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</si>
  <si>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</si>
  <si>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</si>
  <si>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</si>
  <si>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</si>
  <si>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</si>
  <si>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</si>
  <si>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</si>
  <si>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</si>
  <si>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</si>
  <si>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</si>
  <si>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</si>
  <si>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</si>
  <si>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</si>
  <si>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</si>
  <si>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</si>
  <si>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</si>
  <si>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</si>
  <si>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</si>
  <si>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</si>
  <si>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</si>
  <si>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</si>
  <si>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</si>
  <si>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</si>
  <si>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</si>
  <si>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</si>
  <si>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</si>
  <si>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</si>
  <si>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</si>
  <si>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</si>
  <si>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</si>
  <si>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</si>
  <si>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</si>
  <si>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</si>
  <si>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</si>
  <si>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</si>
  <si>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</si>
  <si>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</si>
  <si>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</si>
  <si>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</si>
  <si>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</si>
  <si>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</si>
  <si>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</si>
  <si>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</si>
  <si>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</si>
  <si>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</si>
  <si>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</si>
  <si>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</si>
  <si>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</si>
  <si>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</si>
  <si>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</si>
  <si>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</si>
  <si>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</si>
  <si>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</si>
  <si>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</si>
  <si>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</si>
  <si>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</si>
  <si>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</si>
  <si>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</si>
  <si>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</si>
  <si>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</si>
  <si>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</si>
  <si>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</si>
  <si>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</si>
  <si>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</si>
  <si>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</si>
  <si>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</si>
  <si>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</si>
  <si>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</si>
  <si>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</si>
  <si>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</si>
  <si>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</si>
  <si>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</si>
  <si>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</si>
  <si>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</si>
  <si>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</si>
  <si>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</si>
  <si>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</si>
  <si>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</si>
  <si>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</si>
  <si>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</si>
  <si>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</si>
  <si>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</si>
  <si>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</si>
  <si>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</si>
  <si>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</si>
  <si>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</si>
  <si>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</si>
  <si>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</si>
  <si>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</si>
  <si>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</si>
  <si>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</si>
  <si>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</si>
  <si>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</si>
  <si>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</si>
  <si>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</si>
  <si>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</si>
  <si>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</si>
  <si>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</si>
  <si>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</si>
  <si>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</si>
  <si>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</si>
  <si>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</si>
  <si>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</si>
  <si>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</si>
  <si>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</si>
  <si>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</si>
  <si>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</si>
  <si>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</si>
  <si>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</si>
  <si>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</si>
  <si>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</si>
  <si>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</si>
  <si>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</si>
  <si>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</si>
  <si>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</si>
  <si>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</si>
  <si>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</si>
  <si>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</si>
  <si>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</si>
  <si>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</si>
  <si>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</si>
  <si>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</si>
  <si>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</si>
  <si>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</si>
  <si>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</si>
  <si>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</si>
  <si>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</si>
  <si>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</si>
  <si>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</si>
  <si>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</si>
  <si>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</si>
  <si>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</si>
  <si>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</si>
  <si>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</si>
  <si>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</si>
  <si>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</si>
  <si>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</si>
  <si>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</si>
  <si>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</si>
  <si>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</si>
  <si>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</si>
  <si>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</si>
  <si>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</si>
  <si>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</si>
  <si>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</si>
  <si>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</si>
  <si>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</si>
  <si>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</si>
  <si>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</si>
  <si>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</si>
  <si>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</si>
  <si>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</si>
  <si>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</si>
  <si>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</si>
  <si>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</si>
  <si>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</si>
  <si>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</si>
  <si>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</si>
  <si>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</si>
  <si>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</si>
  <si>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</si>
  <si>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</si>
  <si>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</si>
  <si>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</si>
  <si>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</si>
  <si>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</si>
  <si>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</si>
  <si>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</si>
  <si>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</si>
  <si>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</si>
  <si>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</si>
  <si>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</si>
  <si>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</si>
  <si>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</si>
  <si>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</si>
  <si>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</si>
  <si>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</si>
  <si>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</si>
  <si>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</si>
  <si>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</si>
  <si>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</si>
  <si>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</si>
  <si>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</si>
  <si>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</si>
  <si>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</si>
  <si>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</si>
  <si>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</si>
  <si>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</si>
  <si>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</si>
  <si>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</si>
  <si>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</si>
  <si>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</si>
  <si>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</si>
  <si>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</si>
  <si>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</si>
  <si>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</si>
  <si>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</si>
  <si>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</si>
  <si>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</si>
  <si>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</si>
  <si>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</si>
  <si>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</si>
  <si>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</si>
  <si>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</si>
  <si>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</si>
  <si>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</si>
  <si>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</si>
  <si>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</si>
  <si>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</si>
  <si>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</si>
  <si>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</si>
  <si>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</si>
  <si>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</si>
  <si>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</si>
  <si>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</si>
  <si>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</si>
  <si>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</si>
  <si>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</si>
  <si>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</si>
  <si>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</si>
  <si>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</si>
  <si>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</si>
  <si>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</si>
  <si>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</si>
  <si>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</si>
  <si>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</si>
  <si>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</si>
  <si>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</si>
  <si>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</si>
  <si>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</si>
  <si>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</si>
  <si>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</si>
  <si>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</si>
  <si>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</si>
  <si>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</si>
  <si>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</si>
  <si>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</si>
  <si>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</si>
  <si>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</si>
  <si>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</si>
  <si>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</si>
  <si>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</si>
  <si>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</si>
  <si>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</si>
  <si>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</si>
  <si>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</si>
  <si>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</si>
  <si>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</si>
  <si>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</si>
  <si>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</si>
  <si>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</si>
  <si>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</si>
  <si>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</si>
  <si>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</si>
  <si>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</si>
  <si>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</si>
  <si>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</si>
  <si>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</si>
  <si>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</si>
  <si>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</si>
  <si>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</si>
  <si>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</si>
  <si>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</si>
  <si>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</si>
  <si>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</si>
  <si>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</si>
  <si>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</si>
  <si>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</si>
  <si>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</si>
  <si>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</si>
  <si>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</si>
  <si>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</si>
  <si>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</si>
  <si>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</si>
  <si>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</si>
  <si>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</si>
  <si>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</si>
  <si>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</si>
  <si>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</si>
  <si>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</si>
  <si>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</si>
  <si>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</si>
  <si>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</si>
  <si>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</si>
  <si>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</si>
  <si>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</si>
  <si>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</si>
  <si>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</si>
  <si>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</si>
  <si>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</si>
  <si>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</si>
  <si>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</si>
  <si>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</si>
  <si>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</si>
  <si>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</si>
  <si>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</si>
  <si>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</si>
  <si>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</si>
  <si>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</si>
  <si>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</si>
  <si>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</si>
  <si>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</si>
  <si>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</si>
  <si>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</si>
  <si>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</si>
  <si>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</si>
  <si>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</si>
  <si>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</si>
  <si>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</si>
  <si>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</si>
  <si>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</si>
  <si>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</si>
  <si>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</si>
  <si>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</si>
  <si>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</si>
  <si>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</si>
  <si>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</si>
  <si>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</si>
  <si>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</si>
  <si>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</si>
  <si>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</si>
  <si>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</si>
  <si>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</si>
  <si>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</si>
  <si>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</si>
  <si>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</si>
  <si>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</si>
  <si>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</si>
  <si>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</si>
  <si>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</si>
  <si>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</si>
  <si>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</si>
  <si>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</si>
  <si>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</si>
  <si>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</si>
  <si>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</si>
  <si>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</si>
  <si>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</si>
  <si>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</si>
  <si>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</si>
  <si>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</si>
  <si>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</si>
  <si>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</si>
  <si>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</si>
  <si>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</si>
  <si>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</si>
  <si>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</si>
  <si>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</si>
  <si>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</si>
  <si>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</si>
  <si>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</si>
  <si>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</si>
  <si>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</si>
  <si>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</si>
  <si>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</si>
  <si>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</si>
  <si>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</si>
  <si>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</si>
  <si>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</si>
  <si>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</si>
  <si>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</si>
  <si>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</si>
  <si>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</si>
  <si>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</si>
  <si>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</si>
  <si>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</si>
  <si>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</si>
  <si>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</si>
  <si>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</si>
  <si>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</si>
  <si>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</si>
  <si>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</si>
  <si>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</si>
  <si>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</si>
  <si>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</si>
  <si>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</si>
  <si>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</si>
  <si>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</si>
  <si>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</si>
  <si>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</si>
  <si>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</si>
  <si>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</si>
  <si>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</si>
  <si>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</si>
  <si>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</si>
  <si>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</si>
  <si>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</si>
  <si>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</si>
  <si>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</si>
  <si>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</si>
  <si>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</si>
  <si>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</si>
  <si>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</si>
  <si>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</si>
  <si>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</si>
  <si>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</si>
  <si>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</si>
  <si>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</si>
  <si>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</si>
  <si>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</si>
  <si>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</si>
  <si>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</si>
  <si>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</si>
  <si>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</si>
  <si>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</si>
  <si>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</si>
  <si>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</si>
  <si>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</si>
  <si>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</si>
  <si>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</si>
  <si>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</si>
  <si>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</si>
  <si>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</si>
  <si>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</si>
  <si>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</si>
  <si>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</si>
  <si>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</si>
  <si>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</si>
  <si>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</si>
  <si>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</si>
  <si>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</si>
  <si>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</si>
  <si>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</si>
  <si>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</si>
  <si>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</si>
  <si>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</si>
  <si>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</si>
  <si>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</si>
  <si>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</si>
  <si>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</si>
  <si>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</si>
  <si>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</si>
  <si>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</si>
  <si>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</si>
  <si>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</si>
  <si>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</si>
  <si>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</si>
  <si>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</si>
  <si>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</si>
  <si>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</si>
  <si>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</si>
  <si>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</si>
  <si>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</si>
  <si>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</si>
  <si>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</si>
  <si>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</si>
  <si>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</si>
  <si>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</si>
  <si>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</si>
  <si>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</si>
  <si>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</si>
  <si>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</si>
  <si>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</si>
  <si>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</si>
  <si>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</si>
  <si>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</si>
  <si>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</si>
  <si>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</si>
  <si>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</si>
  <si>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</si>
  <si>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</si>
  <si>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</si>
  <si>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</si>
  <si>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</si>
  <si>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</si>
  <si>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</si>
  <si>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</si>
  <si>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</si>
  <si>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</si>
  <si>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</si>
  <si>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</si>
  <si>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</si>
  <si>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</si>
  <si>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</si>
  <si>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</si>
  <si>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</si>
  <si>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</si>
  <si>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</si>
  <si>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</si>
  <si>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</si>
  <si>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</si>
  <si>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</si>
  <si>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</si>
  <si>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</si>
  <si>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</si>
  <si>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</si>
  <si>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</si>
  <si>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</si>
  <si>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</si>
  <si>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</si>
  <si>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</si>
  <si>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</si>
  <si>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</si>
  <si>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</si>
  <si>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</si>
  <si>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</si>
  <si>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</si>
  <si>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</si>
  <si>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</si>
  <si>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</si>
  <si>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</si>
  <si>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</si>
  <si>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</si>
  <si>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</si>
  <si>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</si>
  <si>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</si>
  <si>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</si>
  <si>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</si>
  <si>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</si>
  <si>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</si>
  <si>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</si>
  <si>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</si>
  <si>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</si>
  <si>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</si>
  <si>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</si>
  <si>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</si>
  <si>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</si>
  <si>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</si>
  <si>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</si>
  <si>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</si>
  <si>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</si>
  <si>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</si>
  <si>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</si>
  <si>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</si>
  <si>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</si>
  <si>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</si>
  <si>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</si>
  <si>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</si>
  <si>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</si>
  <si>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</si>
  <si>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</si>
  <si>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</si>
  <si>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</si>
  <si>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</si>
  <si>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</si>
  <si>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</si>
  <si>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</si>
  <si>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</si>
  <si>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</si>
  <si>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</si>
  <si>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</si>
  <si>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</si>
  <si>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</si>
  <si>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</si>
  <si>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</si>
  <si>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</si>
  <si>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</si>
  <si>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</si>
  <si>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</si>
  <si>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</si>
  <si>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</si>
  <si>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</si>
  <si>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</si>
  <si>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</si>
  <si>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</si>
  <si>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</si>
  <si>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</si>
  <si>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</si>
  <si>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</si>
  <si>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</si>
  <si>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</si>
  <si>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</si>
  <si>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</si>
  <si>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</si>
  <si>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</si>
  <si>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</si>
  <si>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</si>
  <si>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</si>
  <si>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</si>
  <si>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</si>
  <si>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</si>
  <si>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</si>
  <si>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</si>
  <si>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</si>
  <si>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</si>
  <si>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</si>
  <si>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</si>
  <si>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</si>
  <si>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</si>
  <si>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</si>
  <si>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</si>
  <si>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</si>
  <si>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</si>
  <si>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</si>
  <si>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</si>
  <si>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</si>
  <si>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</si>
  <si>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</si>
  <si>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</si>
  <si>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</si>
  <si>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</si>
  <si>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</si>
  <si>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</si>
  <si>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</si>
  <si>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</si>
  <si>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</si>
  <si>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</si>
  <si>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</si>
  <si>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</si>
  <si>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</si>
  <si>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</si>
  <si>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</si>
  <si>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</si>
  <si>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</si>
  <si>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</si>
  <si>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</si>
  <si>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</si>
  <si>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</si>
  <si>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</si>
  <si>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</si>
  <si>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</si>
  <si>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</si>
  <si>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</si>
  <si>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</si>
  <si>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</si>
  <si>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</si>
  <si>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</si>
  <si>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</si>
  <si>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</si>
  <si>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</si>
  <si>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</si>
  <si>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</si>
  <si>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</si>
  <si>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</si>
  <si>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</si>
  <si>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</si>
  <si>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</si>
  <si>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</si>
  <si>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</si>
  <si>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</si>
  <si>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</si>
  <si>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</si>
  <si>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</si>
  <si>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</si>
  <si>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</si>
  <si>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</si>
  <si>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</si>
  <si>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</si>
  <si>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</si>
  <si>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</si>
  <si>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</si>
  <si>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</si>
  <si>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</si>
  <si>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</si>
  <si>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</si>
  <si>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</si>
  <si>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</si>
  <si>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</si>
  <si>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</si>
  <si>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</si>
  <si>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</si>
  <si>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</si>
  <si>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</si>
  <si>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</si>
  <si>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</si>
  <si>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</si>
  <si>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</si>
  <si>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</si>
  <si>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</si>
  <si>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</si>
  <si>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</si>
  <si>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</si>
  <si>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</si>
  <si>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</si>
  <si>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</si>
  <si>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</si>
  <si>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</si>
  <si>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</si>
  <si>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</si>
  <si>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</si>
  <si>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</si>
  <si>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</si>
  <si>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</si>
  <si>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</si>
  <si>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</si>
  <si>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</si>
  <si>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</si>
  <si>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</si>
  <si>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</si>
  <si>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</si>
  <si>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</si>
  <si>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</si>
  <si>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</si>
  <si>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</si>
  <si>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</si>
  <si>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</si>
  <si>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</si>
  <si>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</si>
  <si>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</si>
  <si>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</si>
  <si>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</si>
  <si>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</si>
  <si>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</si>
  <si>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</si>
  <si>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</si>
  <si>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</si>
  <si>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</si>
  <si>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</si>
  <si>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</si>
  <si>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</si>
  <si>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</si>
  <si>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</si>
  <si>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</si>
  <si>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</si>
  <si>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</si>
  <si>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</si>
  <si>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</si>
  <si>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</si>
  <si>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</si>
  <si>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</si>
  <si>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</si>
  <si>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</si>
  <si>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</si>
  <si>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</si>
  <si>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</si>
  <si>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</si>
  <si>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</si>
  <si>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</si>
  <si>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</si>
  <si>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</si>
  <si>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</si>
  <si>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</si>
  <si>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</si>
  <si>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</si>
  <si>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</si>
  <si>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</si>
  <si>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</si>
  <si>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</si>
  <si>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</si>
  <si>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</si>
  <si>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</si>
  <si>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</si>
  <si>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</si>
  <si>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</si>
  <si>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</si>
  <si>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</si>
  <si>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</si>
  <si>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</si>
  <si>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</si>
  <si>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</si>
  <si>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</si>
  <si>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</si>
  <si>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</si>
  <si>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</si>
  <si>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</si>
  <si>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</si>
  <si>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</si>
  <si>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</si>
  <si>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</si>
  <si>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</si>
  <si>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</si>
  <si>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</si>
  <si>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</si>
  <si>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</si>
  <si>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</si>
  <si>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</si>
  <si>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</si>
  <si>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</si>
  <si>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</si>
  <si>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</si>
  <si>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</si>
  <si>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</si>
  <si>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</si>
  <si>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</si>
  <si>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</si>
  <si>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</si>
  <si>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</si>
  <si>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</si>
  <si>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</si>
  <si>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</si>
  <si>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</si>
  <si>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</si>
  <si>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</si>
  <si>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</si>
  <si>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</si>
  <si>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</si>
  <si>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</si>
  <si>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</si>
  <si>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</si>
  <si>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</si>
  <si>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</si>
  <si>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</si>
  <si>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</si>
  <si>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</si>
  <si>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</si>
  <si>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</si>
  <si>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</si>
  <si>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</si>
  <si>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</si>
  <si>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</si>
  <si>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</si>
  <si>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</si>
  <si>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</si>
  <si>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</si>
  <si>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</si>
  <si>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</si>
  <si>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</si>
  <si>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</si>
  <si>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</si>
  <si>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</si>
  <si>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</si>
  <si>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</si>
  <si>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</si>
  <si>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</si>
  <si>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</si>
  <si>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</si>
  <si>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</si>
  <si>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</si>
  <si>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</si>
  <si>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</si>
  <si>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</si>
  <si>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</si>
  <si>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</si>
  <si>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</si>
  <si>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</si>
  <si>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</si>
  <si>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</si>
  <si>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</si>
  <si>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</si>
  <si>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</si>
  <si>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</si>
  <si>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</si>
  <si>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</si>
  <si>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</si>
  <si>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</si>
  <si>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</si>
  <si>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</si>
  <si>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</si>
  <si>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</si>
  <si>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</si>
  <si>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</si>
  <si>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</si>
  <si>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</si>
  <si>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</si>
  <si>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</si>
  <si>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</si>
  <si>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</si>
  <si>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</si>
  <si>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</si>
  <si>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</si>
  <si>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</si>
  <si>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</si>
  <si>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</si>
  <si>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</si>
  <si>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</si>
  <si>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</si>
  <si>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</si>
  <si>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</si>
  <si>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</si>
  <si>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</si>
  <si>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</si>
  <si>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</si>
  <si>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</si>
  <si>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</si>
  <si>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</si>
  <si>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</si>
  <si>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</si>
  <si>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</si>
  <si>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</si>
  <si>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</si>
  <si>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</si>
  <si>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</si>
  <si>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</si>
  <si>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</si>
  <si>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</si>
  <si>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</si>
  <si>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</si>
  <si>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</si>
  <si>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</si>
  <si>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</si>
  <si>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</si>
  <si>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</si>
  <si>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</si>
  <si>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</si>
  <si>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</si>
  <si>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</si>
  <si>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</si>
  <si>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</si>
  <si>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</si>
  <si>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</si>
  <si>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</si>
  <si>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</si>
  <si>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</si>
  <si>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</si>
  <si>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</si>
  <si>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</si>
  <si>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</si>
  <si>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</si>
  <si>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</si>
  <si>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</si>
  <si>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</si>
  <si>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</si>
  <si>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</si>
  <si>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</si>
  <si>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</si>
  <si>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</si>
  <si>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</si>
  <si>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</si>
  <si>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</si>
  <si>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</si>
  <si>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</si>
  <si>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</si>
  <si>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</si>
  <si>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</si>
  <si>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</si>
  <si>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</si>
  <si>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</si>
  <si>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</si>
  <si>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</si>
  <si>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</si>
  <si>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</si>
  <si>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</si>
  <si>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</si>
  <si>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</si>
  <si>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</si>
  <si>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</si>
  <si>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</si>
  <si>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</si>
  <si>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</si>
  <si>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</si>
  <si>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</si>
  <si>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</si>
  <si>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</si>
  <si>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</si>
  <si>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</si>
  <si>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</si>
  <si>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</si>
  <si>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</si>
  <si>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</si>
  <si>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</si>
  <si>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</si>
  <si>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</si>
  <si>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</si>
  <si>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</si>
  <si>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</si>
  <si>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</si>
  <si>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</si>
  <si>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</si>
  <si>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</si>
  <si>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</si>
  <si>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</si>
  <si>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</si>
  <si>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</si>
  <si>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</si>
  <si>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</si>
  <si>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</si>
  <si>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</si>
  <si>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</si>
  <si>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</si>
  <si>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</si>
  <si>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</si>
  <si>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</si>
  <si>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</si>
  <si>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</si>
  <si>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</si>
  <si>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</si>
  <si>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</si>
  <si>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</si>
  <si>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</si>
  <si>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</si>
  <si>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</si>
  <si>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</si>
  <si>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</si>
  <si>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</si>
  <si>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</si>
  <si>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</si>
  <si>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</si>
  <si>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</si>
  <si>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</si>
  <si>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</si>
  <si>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</si>
  <si>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</si>
  <si>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</si>
  <si>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</si>
  <si>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</si>
  <si>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</si>
  <si>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</si>
  <si>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</si>
  <si>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</si>
  <si>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</si>
  <si>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</si>
  <si>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</si>
  <si>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</si>
  <si>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</si>
  <si>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</si>
  <si>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</si>
  <si>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</si>
  <si>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</si>
  <si>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</si>
  <si>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</si>
  <si>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</si>
  <si>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</si>
  <si>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</si>
  <si>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</si>
  <si>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</si>
  <si>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</si>
  <si>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</si>
  <si>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</si>
  <si>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</si>
  <si>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</si>
  <si>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</si>
  <si>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</si>
  <si>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</si>
  <si>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</si>
  <si>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</si>
  <si>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</si>
  <si>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</si>
  <si>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</si>
  <si>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</si>
  <si>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</si>
  <si>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</si>
  <si>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</si>
  <si>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</si>
  <si>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</si>
  <si>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</si>
  <si>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</si>
  <si>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</si>
  <si>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</si>
  <si>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</si>
  <si>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</si>
  <si>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</si>
  <si>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</si>
  <si>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</si>
  <si>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</si>
  <si>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</si>
  <si>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</si>
  <si>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</si>
  <si>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</si>
  <si>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</si>
  <si>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</si>
  <si>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</si>
  <si>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</si>
  <si>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</si>
  <si>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</si>
  <si>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</si>
  <si>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</si>
  <si>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</si>
  <si>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</si>
  <si>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</si>
  <si>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</si>
  <si>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</si>
  <si>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</si>
  <si>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</si>
  <si>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</si>
  <si>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</si>
  <si>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</si>
  <si>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</si>
  <si>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</si>
  <si>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</si>
  <si>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</si>
  <si>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</si>
  <si>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</si>
  <si>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</si>
  <si>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</si>
  <si>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</si>
  <si>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</si>
  <si>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</si>
  <si>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</si>
  <si>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</si>
  <si>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</si>
  <si>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</si>
  <si>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</si>
  <si>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</si>
  <si>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</si>
  <si>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</si>
  <si>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</si>
  <si>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</si>
  <si>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</si>
  <si>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</si>
  <si>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</si>
  <si>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</si>
  <si>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</si>
  <si>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</si>
  <si>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</si>
  <si>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</si>
  <si>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</si>
  <si>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</si>
  <si>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</si>
  <si>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</si>
  <si>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</si>
  <si>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</si>
  <si>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</si>
  <si>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</si>
  <si>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</si>
  <si>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</si>
  <si>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</si>
  <si>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</si>
  <si>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</si>
  <si>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</si>
  <si>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</si>
  <si>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</si>
  <si>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</si>
  <si>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</si>
  <si>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</si>
  <si>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</si>
  <si>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</si>
  <si>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</si>
  <si>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</si>
  <si>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</si>
  <si>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</si>
  <si>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</si>
  <si>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</si>
  <si>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</si>
  <si>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</si>
  <si>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</si>
  <si>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</si>
  <si>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</si>
  <si>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</si>
  <si>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</si>
  <si>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</si>
  <si>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</si>
  <si>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</si>
  <si>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</si>
  <si>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</si>
  <si>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</si>
  <si>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</si>
  <si>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</si>
  <si>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</si>
  <si>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</si>
  <si>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</si>
  <si>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</si>
  <si>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</si>
  <si>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</si>
  <si>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</si>
  <si>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</si>
  <si>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</si>
  <si>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</si>
  <si>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</si>
  <si>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</si>
  <si>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</si>
  <si>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</si>
  <si>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</si>
  <si>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</si>
  <si>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</si>
  <si>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</si>
  <si>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</si>
  <si>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</si>
  <si>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</si>
  <si>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</si>
  <si>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</si>
  <si>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</si>
  <si>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</si>
  <si>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</si>
  <si>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</si>
  <si>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</si>
  <si>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</si>
  <si>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</si>
  <si>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</si>
  <si>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</si>
  <si>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</si>
  <si>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</si>
  <si>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</si>
  <si>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</si>
  <si>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</si>
  <si>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</si>
  <si>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</si>
  <si>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</si>
  <si>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</si>
  <si>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</si>
  <si>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</si>
  <si>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</si>
  <si>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</si>
  <si>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</si>
  <si>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</si>
  <si>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</si>
  <si>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</si>
  <si>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</si>
  <si>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</si>
  <si>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</si>
  <si>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</si>
  <si>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</si>
  <si>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</si>
  <si>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</si>
  <si>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</si>
  <si>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</si>
  <si>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</si>
  <si>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</si>
  <si>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</si>
  <si>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</si>
  <si>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</si>
  <si>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</si>
  <si>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</si>
  <si>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</si>
  <si>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</si>
  <si>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</si>
  <si>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</si>
  <si>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</si>
  <si>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</si>
  <si>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</si>
  <si>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</si>
  <si>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</si>
  <si>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</si>
  <si>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</si>
  <si>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</si>
  <si>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</si>
  <si>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</si>
  <si>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</si>
  <si>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</si>
  <si>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</si>
  <si>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</si>
  <si>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</si>
  <si>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</si>
  <si>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</si>
  <si>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</si>
  <si>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</si>
  <si>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</si>
  <si>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</si>
  <si>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</si>
  <si>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</si>
  <si>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</si>
  <si>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</si>
  <si>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</si>
  <si>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</si>
  <si>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</si>
  <si>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</si>
  <si>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</si>
  <si>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</si>
  <si>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</si>
  <si>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</si>
  <si>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</si>
  <si>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</si>
  <si>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</si>
  <si>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</si>
  <si>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</si>
  <si>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</si>
  <si>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</si>
  <si>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</si>
  <si>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</si>
  <si>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</si>
  <si>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</si>
  <si>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</si>
  <si>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</si>
  <si>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</si>
  <si>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</si>
  <si>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</si>
  <si>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</si>
  <si>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</si>
  <si>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</si>
  <si>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</si>
  <si>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</si>
  <si>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</si>
  <si>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</si>
  <si>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</si>
  <si>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</si>
  <si>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</si>
  <si>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</si>
  <si>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</si>
  <si>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</si>
  <si>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</si>
  <si>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</si>
  <si>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</si>
  <si>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</si>
  <si>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</si>
  <si>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</si>
  <si>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</si>
  <si>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</si>
  <si>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</si>
  <si>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</si>
  <si>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</si>
  <si>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</si>
  <si>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</si>
  <si>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</si>
  <si>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</si>
  <si>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</si>
  <si>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</si>
  <si>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</si>
  <si>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</si>
  <si>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</si>
  <si>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</si>
  <si>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</si>
  <si>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</si>
  <si>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</si>
  <si>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</si>
  <si>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</si>
  <si>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</si>
  <si>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</si>
  <si>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</si>
  <si>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</si>
  <si>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</si>
  <si>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</si>
  <si>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</si>
  <si>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</si>
  <si>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</si>
  <si>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</si>
  <si>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</si>
  <si>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</si>
  <si>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</si>
  <si>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</si>
  <si>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</si>
  <si>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</si>
  <si>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</si>
  <si>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</si>
  <si>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</si>
  <si>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</si>
  <si>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</si>
  <si>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</si>
  <si>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</si>
  <si>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</si>
  <si>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</si>
  <si>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</si>
  <si>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</si>
  <si>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</si>
  <si>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</si>
  <si>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</si>
  <si>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</si>
  <si>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</si>
  <si>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</si>
  <si>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</si>
  <si>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</si>
  <si>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</si>
  <si>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</si>
  <si>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</si>
  <si>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</si>
  <si>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</si>
  <si>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</si>
  <si>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</si>
  <si>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</si>
  <si>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</si>
  <si>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</si>
  <si>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</si>
  <si>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</si>
  <si>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</si>
  <si>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</si>
  <si>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</si>
  <si>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</si>
  <si>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</si>
  <si>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</si>
  <si>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</si>
  <si>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</si>
  <si>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</si>
  <si>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</si>
  <si>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</si>
  <si>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</si>
  <si>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</si>
  <si>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</si>
  <si>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</si>
  <si>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</si>
  <si>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</si>
  <si>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</si>
  <si>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</si>
  <si>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</si>
  <si>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</si>
  <si>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</si>
  <si>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</si>
  <si>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</si>
  <si>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</si>
  <si>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</si>
  <si>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</si>
  <si>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</si>
  <si>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</si>
  <si>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</si>
  <si>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</si>
  <si>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</si>
  <si>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</si>
  <si>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</si>
  <si>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</si>
  <si>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</si>
  <si>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</si>
  <si>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</si>
  <si>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</si>
  <si>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</si>
  <si>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</si>
  <si>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</si>
  <si>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</si>
  <si>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</si>
  <si>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</si>
  <si>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</si>
  <si>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</si>
  <si>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</si>
  <si>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</si>
  <si>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</si>
  <si>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</si>
  <si>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</si>
  <si>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</si>
  <si>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</si>
  <si>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</si>
  <si>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</si>
  <si>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</si>
  <si>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</si>
  <si>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</si>
  <si>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</si>
  <si>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</si>
  <si>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</si>
  <si>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</si>
  <si>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</si>
  <si>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</si>
  <si>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</si>
  <si>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</si>
  <si>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</si>
  <si>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</si>
  <si>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</si>
  <si>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</si>
  <si>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</si>
  <si>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</si>
  <si>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</si>
  <si>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</si>
  <si>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</si>
  <si>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</si>
  <si>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</si>
  <si>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</si>
  <si>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</si>
  <si>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</si>
  <si>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</si>
  <si>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</si>
  <si>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</si>
  <si>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</si>
  <si>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</si>
  <si>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</si>
  <si>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</si>
  <si>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</si>
  <si>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</si>
  <si>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</si>
  <si>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</si>
  <si>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</si>
  <si>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</si>
  <si>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</si>
  <si>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</si>
  <si>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</si>
  <si>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</si>
  <si>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</si>
  <si>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</si>
  <si>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</si>
  <si>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</si>
  <si>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</si>
  <si>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</si>
  <si>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</si>
  <si>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</si>
  <si>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</si>
  <si>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</si>
  <si>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</si>
  <si>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</si>
  <si>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</si>
  <si>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</si>
  <si>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</si>
  <si>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</si>
  <si>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</si>
  <si>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</si>
  <si>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</si>
  <si>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</si>
  <si>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</si>
  <si>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</si>
  <si>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</si>
  <si>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</si>
  <si>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</si>
  <si>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</si>
  <si>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</si>
  <si>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</si>
  <si>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</si>
  <si>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</si>
  <si>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</si>
  <si>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</si>
  <si>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</si>
  <si>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</si>
  <si>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</si>
  <si>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</si>
  <si>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</si>
  <si>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</si>
  <si>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</si>
  <si>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</si>
  <si>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</si>
  <si>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</si>
  <si>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</si>
  <si>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</si>
  <si>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</si>
  <si>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</si>
  <si>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</si>
  <si>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</si>
  <si>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</si>
  <si>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</si>
  <si>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</si>
  <si>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</si>
  <si>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</si>
  <si>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</si>
  <si>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</si>
  <si>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</si>
  <si>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</si>
  <si>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</si>
  <si>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</si>
  <si>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</si>
  <si>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</si>
  <si>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</si>
  <si>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</si>
  <si>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</si>
  <si>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</si>
  <si>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</si>
  <si>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</si>
  <si>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</si>
  <si>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</si>
  <si>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</si>
  <si>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</si>
  <si>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</si>
  <si>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</si>
  <si>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</si>
  <si>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</si>
  <si>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</si>
  <si>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</si>
  <si>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</si>
  <si>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</si>
  <si>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</si>
  <si>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</si>
  <si>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</si>
  <si>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</si>
  <si>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</si>
  <si>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</si>
  <si>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</si>
  <si>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</si>
  <si>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</si>
  <si>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</si>
  <si>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</si>
  <si>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</si>
  <si>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</si>
  <si>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</si>
  <si>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</si>
  <si>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</si>
  <si>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</si>
  <si>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</si>
  <si>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</si>
  <si>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</si>
  <si>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</si>
  <si>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</si>
  <si>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</si>
  <si>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</si>
  <si>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</si>
  <si>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</si>
  <si>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</si>
  <si>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</si>
  <si>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</si>
  <si>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</si>
  <si>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</si>
  <si>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</si>
  <si>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</si>
  <si>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</si>
  <si>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</si>
  <si>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</si>
  <si>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</si>
  <si>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</si>
  <si>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</si>
  <si>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</si>
  <si>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</si>
  <si>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</si>
  <si>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</si>
  <si>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</si>
  <si>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</si>
  <si>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</si>
  <si>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</si>
  <si>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</si>
  <si>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</si>
  <si>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</si>
  <si>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</si>
  <si>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</si>
  <si>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</si>
  <si>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</si>
  <si>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</si>
  <si>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</si>
  <si>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</si>
  <si>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</si>
  <si>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</si>
  <si>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</si>
  <si>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</si>
  <si>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</si>
  <si>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</si>
  <si>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</si>
  <si>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</si>
  <si>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</si>
  <si>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</si>
  <si>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</si>
  <si>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</si>
  <si>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</si>
  <si>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</si>
  <si>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</si>
  <si>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</si>
  <si>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</si>
  <si>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</si>
  <si>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</si>
  <si>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</si>
  <si>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</si>
  <si>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</si>
  <si>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</si>
  <si>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</si>
  <si>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</si>
  <si>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</si>
  <si>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</si>
  <si>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</si>
  <si>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</si>
  <si>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</si>
  <si>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</si>
  <si>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</si>
  <si>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</si>
  <si>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</si>
  <si>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</si>
  <si>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</si>
  <si>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</si>
  <si>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</si>
  <si>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</si>
  <si>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</si>
  <si>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</si>
  <si>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</si>
  <si>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</si>
  <si>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</si>
  <si>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</si>
  <si>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</si>
  <si>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</si>
  <si>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</si>
  <si>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</si>
  <si>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</si>
  <si>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</si>
  <si>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</si>
  <si>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</si>
  <si>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</si>
  <si>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</si>
  <si>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</si>
  <si>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</si>
  <si>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</si>
  <si>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</si>
  <si>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</si>
  <si>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</si>
  <si>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</si>
  <si>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</si>
  <si>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</si>
  <si>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</si>
  <si>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</si>
  <si>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</si>
  <si>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</si>
  <si>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</si>
  <si>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</si>
  <si>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</si>
  <si>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</si>
  <si>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</si>
  <si>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</si>
  <si>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</si>
  <si>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</si>
  <si>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</si>
  <si>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</si>
  <si>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</si>
  <si>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</si>
  <si>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</si>
  <si>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</si>
  <si>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</si>
  <si>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</si>
  <si>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</si>
  <si>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</si>
  <si>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</si>
  <si>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</si>
  <si>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</si>
  <si>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</si>
  <si>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</si>
  <si>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</si>
  <si>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</si>
  <si>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</si>
  <si>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</si>
  <si>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</si>
  <si>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</si>
  <si>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</si>
  <si>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</si>
  <si>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</si>
  <si>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</si>
  <si>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</si>
  <si>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</si>
  <si>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</si>
  <si>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</si>
  <si>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</si>
  <si>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</si>
  <si>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</si>
  <si>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</si>
  <si>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</si>
  <si>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</si>
  <si>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</si>
  <si>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</si>
  <si>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</si>
  <si>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</si>
  <si>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</si>
  <si>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</si>
  <si>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</si>
  <si>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</si>
  <si>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</si>
  <si>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</si>
  <si>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</si>
  <si>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</si>
  <si>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</si>
  <si>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</si>
  <si>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</si>
  <si>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</si>
  <si>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</si>
  <si>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</si>
  <si>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</si>
  <si>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</si>
  <si>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</si>
  <si>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</si>
  <si>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</si>
  <si>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</si>
  <si>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</si>
  <si>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</si>
  <si>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</si>
  <si>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</si>
  <si>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</si>
  <si>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</si>
  <si>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</si>
  <si>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</si>
  <si>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</si>
  <si>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</si>
  <si>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</si>
  <si>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</si>
  <si>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</si>
  <si>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</si>
  <si>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</si>
  <si>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</si>
  <si>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</si>
  <si>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</si>
  <si>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</si>
  <si>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</si>
  <si>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</si>
  <si>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</si>
  <si>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</si>
  <si>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</si>
  <si>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</si>
  <si>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</si>
  <si>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</si>
  <si>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</si>
  <si>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</si>
  <si>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</si>
  <si>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</si>
  <si>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</si>
  <si>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</si>
  <si>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</si>
  <si>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</si>
  <si>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</si>
  <si>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</si>
  <si>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</si>
  <si>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</si>
  <si>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</si>
  <si>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</si>
  <si>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</si>
  <si>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</si>
  <si>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</si>
  <si>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</si>
  <si>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</si>
  <si>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</si>
  <si>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</si>
  <si>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</si>
  <si>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</si>
  <si>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</si>
  <si>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</si>
  <si>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</si>
  <si>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</si>
  <si>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</si>
  <si>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</si>
  <si>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</si>
  <si>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</si>
  <si>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</si>
  <si>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</si>
  <si>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</si>
  <si>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</si>
  <si>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</si>
  <si>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</si>
  <si>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</si>
  <si>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</si>
  <si>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</si>
  <si>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</si>
  <si>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</si>
  <si>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</si>
  <si>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</si>
  <si>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</si>
  <si>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</si>
  <si>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</si>
  <si>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</si>
  <si>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</si>
  <si>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</si>
  <si>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</si>
  <si>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</si>
  <si>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</si>
  <si>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</si>
  <si>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</si>
  <si>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</si>
  <si>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</si>
  <si>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</si>
  <si>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</si>
  <si>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</si>
  <si>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</si>
  <si>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</si>
  <si>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</si>
  <si>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</si>
  <si>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</si>
  <si>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</si>
  <si>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</si>
  <si>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</si>
  <si>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</si>
  <si>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</si>
  <si>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</si>
  <si>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</si>
  <si>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</si>
  <si>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</si>
  <si>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</si>
  <si>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</si>
  <si>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</si>
  <si>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</si>
  <si>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</si>
  <si>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</si>
  <si>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</si>
  <si>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</si>
  <si>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</si>
  <si>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</si>
  <si>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</si>
  <si>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</si>
  <si>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</si>
  <si>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</si>
  <si>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</si>
  <si>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</si>
  <si>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</si>
  <si>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</si>
  <si>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</si>
  <si>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</si>
  <si>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</si>
  <si>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</si>
  <si>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</si>
  <si>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</si>
  <si>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</si>
  <si>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</si>
  <si>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</si>
  <si>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</si>
  <si>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</si>
  <si>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</si>
  <si>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</si>
  <si>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</si>
  <si>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</si>
  <si>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</si>
  <si>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</si>
  <si>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</si>
  <si>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</si>
  <si>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</si>
  <si>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</si>
  <si>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</si>
  <si>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</si>
  <si>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</si>
  <si>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</si>
  <si>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</si>
  <si>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</si>
  <si>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</si>
  <si>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</si>
  <si>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</si>
  <si>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</si>
  <si>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</si>
  <si>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</si>
  <si>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</si>
  <si>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</si>
  <si>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</si>
  <si>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</si>
  <si>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</si>
  <si>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</si>
  <si>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</si>
  <si>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</si>
  <si>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</si>
  <si>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</si>
  <si>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</si>
  <si>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</si>
  <si>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</si>
  <si>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</si>
  <si>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</si>
  <si>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</si>
  <si>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</si>
  <si>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</si>
  <si>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</si>
  <si>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</si>
  <si>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</si>
  <si>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</si>
  <si>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</si>
  <si>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</si>
  <si>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</si>
  <si>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</si>
  <si>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</si>
  <si>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</si>
  <si>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</si>
  <si>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</si>
  <si>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</si>
  <si>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</si>
  <si>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</si>
  <si>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</si>
  <si>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</si>
  <si>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</si>
  <si>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</si>
  <si>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</si>
  <si>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</si>
  <si>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</si>
  <si>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</si>
  <si>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</si>
  <si>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</si>
  <si>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</si>
  <si>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</si>
  <si>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</si>
  <si>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</si>
  <si>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</si>
  <si>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</si>
  <si>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</si>
  <si>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</si>
  <si>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</si>
  <si>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</si>
  <si>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</si>
  <si>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</si>
  <si>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</si>
  <si>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</si>
  <si>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</si>
  <si>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</si>
  <si>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</si>
  <si>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</si>
  <si>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</si>
  <si>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</si>
  <si>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</si>
  <si>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</si>
  <si>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</si>
  <si>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</si>
  <si>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</si>
  <si>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</si>
  <si>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</si>
  <si>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</si>
  <si>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</si>
  <si>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</si>
  <si>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</si>
  <si>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</si>
  <si>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</si>
  <si>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</si>
  <si>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</si>
  <si>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</si>
  <si>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</si>
  <si>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</si>
  <si>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</si>
  <si>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</si>
  <si>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</si>
  <si>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</si>
  <si>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</si>
  <si>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</si>
  <si>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</si>
  <si>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</si>
  <si>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</si>
  <si>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</si>
  <si>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</si>
  <si>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</si>
  <si>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</si>
  <si>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</si>
  <si>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</si>
  <si>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</si>
  <si>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</si>
  <si>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</si>
  <si>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</si>
  <si>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</si>
  <si>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</si>
  <si>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</si>
  <si>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</si>
  <si>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</si>
  <si>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</si>
  <si>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</si>
  <si>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</si>
  <si>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</si>
  <si>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</si>
  <si>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</si>
  <si>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</si>
  <si>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</si>
  <si>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</si>
  <si>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</si>
  <si>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</si>
  <si>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</si>
  <si>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</si>
  <si>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</si>
  <si>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</si>
  <si>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</si>
  <si>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</si>
  <si>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</si>
  <si>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</si>
  <si>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</si>
  <si>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</si>
  <si>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</si>
  <si>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</si>
  <si>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</si>
  <si>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</si>
  <si>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</si>
  <si>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</si>
  <si>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</si>
  <si>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</si>
  <si>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</si>
  <si>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</si>
  <si>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</si>
  <si>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</si>
  <si>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</si>
  <si>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</si>
  <si>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</si>
  <si>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</si>
  <si>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</si>
  <si>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</si>
  <si>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</si>
  <si>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</si>
  <si>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</si>
  <si>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</si>
  <si>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</si>
  <si>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</si>
  <si>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</si>
  <si>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</si>
  <si>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</si>
  <si>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</si>
  <si>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</si>
  <si>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</si>
  <si>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</si>
  <si>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</si>
  <si>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</si>
  <si>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</si>
  <si>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</si>
  <si>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</si>
  <si>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</si>
  <si>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</si>
  <si>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</si>
  <si>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</si>
  <si>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</si>
  <si>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</si>
  <si>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</si>
  <si>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</si>
  <si>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</si>
  <si>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</si>
  <si>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</si>
  <si>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</si>
  <si>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</si>
  <si>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</si>
  <si>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</si>
  <si>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</si>
  <si>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</si>
  <si>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</si>
  <si>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</si>
  <si>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</si>
  <si>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</si>
  <si>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</si>
  <si>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</si>
  <si>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</si>
  <si>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</si>
  <si>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</si>
  <si>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</si>
  <si>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</si>
  <si>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</si>
  <si>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</si>
  <si>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</si>
  <si>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</si>
  <si>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</si>
  <si>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</si>
  <si>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</si>
  <si>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</si>
  <si>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</si>
  <si>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</si>
  <si>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</si>
  <si>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</si>
  <si>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</si>
  <si>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</si>
  <si>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</si>
  <si>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</si>
  <si>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</si>
  <si>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</si>
  <si>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</si>
  <si>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</si>
  <si>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</si>
  <si>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</si>
  <si>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</si>
  <si>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</si>
  <si>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</si>
  <si>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</si>
  <si>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</si>
  <si>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</si>
  <si>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</si>
  <si>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</si>
  <si>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</si>
  <si>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</si>
  <si>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</si>
  <si>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</si>
  <si>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</si>
  <si>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</si>
  <si>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</si>
  <si>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</si>
  <si>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</si>
  <si>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</si>
  <si>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</si>
  <si>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</si>
  <si>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</si>
  <si>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</si>
  <si>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</si>
  <si>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</si>
  <si>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</si>
  <si>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</si>
  <si>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</si>
  <si>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</si>
  <si>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</si>
  <si>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</si>
  <si>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</si>
  <si>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</si>
  <si>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</si>
  <si>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</si>
  <si>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</si>
  <si>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</si>
  <si>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</si>
  <si>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</si>
  <si>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</si>
  <si>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</si>
  <si>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</si>
  <si>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</si>
  <si>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</si>
  <si>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</si>
  <si>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</si>
  <si>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</si>
  <si>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</si>
  <si>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</si>
  <si>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</si>
  <si>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</si>
  <si>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</si>
  <si>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</si>
  <si>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</si>
  <si>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</si>
  <si>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</si>
  <si>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</si>
  <si>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</si>
  <si>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</si>
  <si>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</si>
  <si>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</si>
  <si>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</si>
  <si>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</si>
  <si>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</si>
  <si>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</si>
  <si>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</si>
  <si>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</si>
  <si>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</si>
  <si>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</si>
  <si>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</si>
  <si>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</si>
  <si>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</si>
  <si>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</si>
  <si>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</si>
  <si>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</si>
  <si>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</si>
  <si>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</si>
  <si>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</si>
  <si>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</si>
  <si>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</si>
  <si>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</si>
  <si>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</si>
  <si>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</si>
  <si>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</si>
  <si>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</si>
  <si>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</si>
  <si>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</si>
  <si>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</si>
  <si>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</si>
  <si>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</si>
  <si>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</si>
  <si>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</si>
  <si>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</si>
  <si>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</si>
  <si>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</si>
  <si>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</si>
  <si>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</si>
  <si>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</si>
  <si>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</si>
  <si>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</si>
  <si>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</si>
  <si>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</si>
  <si>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</si>
  <si>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</si>
  <si>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</si>
  <si>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</si>
  <si>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</si>
  <si>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</si>
  <si>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</si>
  <si>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</si>
  <si>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</si>
  <si>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</si>
  <si>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</si>
  <si>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</si>
  <si>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</si>
  <si>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</si>
  <si>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</si>
  <si>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</si>
  <si>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</si>
  <si>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</si>
  <si>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</si>
  <si>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</si>
  <si>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</si>
  <si>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</si>
  <si>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</si>
  <si>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</si>
  <si>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</si>
  <si>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</si>
  <si>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</si>
  <si>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</si>
  <si>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</si>
  <si>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</si>
  <si>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</si>
  <si>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</si>
  <si>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</si>
  <si>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</si>
  <si>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</si>
  <si>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</si>
  <si>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</si>
  <si>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</si>
  <si>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</si>
  <si>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</si>
  <si>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</si>
  <si>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</si>
  <si>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</si>
  <si>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</si>
  <si>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</si>
  <si>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</si>
  <si>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</si>
  <si>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</si>
  <si>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</si>
  <si>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</si>
  <si>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</si>
  <si>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</si>
  <si>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</si>
  <si>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</si>
  <si>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</si>
  <si>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</si>
  <si>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</si>
  <si>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</si>
  <si>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</si>
  <si>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</si>
  <si>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</si>
  <si>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</si>
  <si>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</si>
  <si>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</si>
  <si>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</si>
  <si>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</si>
  <si>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</si>
  <si>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</si>
  <si>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</si>
  <si>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</si>
  <si>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</si>
  <si>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</si>
  <si>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</si>
  <si>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</si>
  <si>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</si>
  <si>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</si>
  <si>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</si>
  <si>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</si>
  <si>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</si>
  <si>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</si>
  <si>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</si>
  <si>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</si>
  <si>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</si>
  <si>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</si>
  <si>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</si>
  <si>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</si>
  <si>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</si>
  <si>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</si>
  <si>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</si>
  <si>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</si>
  <si>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</si>
  <si>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</si>
  <si>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</si>
  <si>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</si>
  <si>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</si>
  <si>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</si>
  <si>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</si>
  <si>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</si>
  <si>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</si>
  <si>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</si>
  <si>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</si>
  <si>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</si>
  <si>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</si>
  <si>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</si>
  <si>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</si>
  <si>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</si>
  <si>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</si>
  <si>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</si>
  <si>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</si>
  <si>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</si>
  <si>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</si>
  <si>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</si>
  <si>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</si>
  <si>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</si>
  <si>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</si>
  <si>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</si>
  <si>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</si>
  <si>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</si>
  <si>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</si>
  <si>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</si>
  <si>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</si>
  <si>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</si>
  <si>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</si>
  <si>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</si>
  <si>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</si>
  <si>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</si>
  <si>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</si>
  <si>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</si>
  <si>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</si>
  <si>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</si>
  <si>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</si>
  <si>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</si>
  <si>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</si>
  <si>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</si>
  <si>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</si>
  <si>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</si>
  <si>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</si>
  <si>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</si>
  <si>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</si>
  <si>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</si>
  <si>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</si>
  <si>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</si>
  <si>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</si>
  <si>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</si>
  <si>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</si>
  <si>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</si>
  <si>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</si>
  <si>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</si>
  <si>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</si>
  <si>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</si>
  <si>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</si>
  <si>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</si>
  <si>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</si>
  <si>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</si>
  <si>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</si>
  <si>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</si>
  <si>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</si>
  <si>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</si>
  <si>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</si>
  <si>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</si>
  <si>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</si>
  <si>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</si>
  <si>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</si>
  <si>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</si>
  <si>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</si>
  <si>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</si>
  <si>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</si>
  <si>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</si>
  <si>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</si>
  <si>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</si>
  <si>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</si>
  <si>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</si>
  <si>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</si>
  <si>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</si>
  <si>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</si>
  <si>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</si>
  <si>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</si>
  <si>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</si>
  <si>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</si>
  <si>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</si>
  <si>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</si>
  <si>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</si>
  <si>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</si>
  <si>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</si>
  <si>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</si>
  <si>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</si>
  <si>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</si>
  <si>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</si>
  <si>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</si>
  <si>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</si>
  <si>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</si>
  <si>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</si>
  <si>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</si>
  <si>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</si>
  <si>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</si>
  <si>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</si>
  <si>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</si>
  <si>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</si>
  <si>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</si>
  <si>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</si>
  <si>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</si>
  <si>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</si>
  <si>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</si>
  <si>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</si>
  <si>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</si>
  <si>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</si>
  <si>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</si>
  <si>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</si>
  <si>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</si>
  <si>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</si>
  <si>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</si>
  <si>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</si>
  <si>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</si>
  <si>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</si>
  <si>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</si>
  <si>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</si>
  <si>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</si>
  <si>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</si>
  <si>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</si>
  <si>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</si>
  <si>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</si>
  <si>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</si>
  <si>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</si>
  <si>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</si>
  <si>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</si>
  <si>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</si>
  <si>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</si>
  <si>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</si>
  <si>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</si>
  <si>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</si>
  <si>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</si>
  <si>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</si>
  <si>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</si>
  <si>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</si>
  <si>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</si>
  <si>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</si>
  <si>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</si>
  <si>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</si>
  <si>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</si>
  <si>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</si>
  <si>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</si>
  <si>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</si>
  <si>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</si>
  <si>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</si>
  <si>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</si>
  <si>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</si>
  <si>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</si>
  <si>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</si>
  <si>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</si>
  <si>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</si>
  <si>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</si>
  <si>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</si>
  <si>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</si>
  <si>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</si>
  <si>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</si>
  <si>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</si>
  <si>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</si>
  <si>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</si>
  <si>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</si>
  <si>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</si>
  <si>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</si>
  <si>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</si>
  <si>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</si>
  <si>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</si>
  <si>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</si>
  <si>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</si>
  <si>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</si>
  <si>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</si>
  <si>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</si>
  <si>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</si>
  <si>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</si>
  <si>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</si>
  <si>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</si>
  <si>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</si>
  <si>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</si>
  <si>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</si>
  <si>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</si>
  <si>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</si>
  <si>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</si>
  <si>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</si>
  <si>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</si>
  <si>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</si>
  <si>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</si>
  <si>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</si>
  <si>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</si>
  <si>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</si>
  <si>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</si>
  <si>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</si>
  <si>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</si>
  <si>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</si>
  <si>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</si>
  <si>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</si>
  <si>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</si>
  <si>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</si>
  <si>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</si>
  <si>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</si>
  <si>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</si>
  <si>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</si>
  <si>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</si>
  <si>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</si>
  <si>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</si>
  <si>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</si>
  <si>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</si>
  <si>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</si>
  <si>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</si>
  <si>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</si>
  <si>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</si>
  <si>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</si>
  <si>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</si>
  <si>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</si>
  <si>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</si>
  <si>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</si>
  <si>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</si>
  <si>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</si>
  <si>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</si>
  <si>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</si>
  <si>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</si>
  <si>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</si>
  <si>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</si>
  <si>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</si>
  <si>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</si>
  <si>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</si>
  <si>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</si>
  <si>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</si>
  <si>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</si>
  <si>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</si>
  <si>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</si>
  <si>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</si>
  <si>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</si>
  <si>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</si>
  <si>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</si>
  <si>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</si>
  <si>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</si>
  <si>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</si>
  <si>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</si>
  <si>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</si>
  <si>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</si>
  <si>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</si>
  <si>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</si>
  <si>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</si>
  <si>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</si>
  <si>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</si>
  <si>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</si>
  <si>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</si>
  <si>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</si>
  <si>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</si>
  <si>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</si>
  <si>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</si>
  <si>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</si>
  <si>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</si>
  <si>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</si>
  <si>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</si>
  <si>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</si>
  <si>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</si>
  <si>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</si>
  <si>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</si>
  <si>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</si>
  <si>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</si>
  <si>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</si>
  <si>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</si>
  <si>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</si>
  <si>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</si>
  <si>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</si>
  <si>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</si>
  <si>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</si>
  <si>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</si>
  <si>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</si>
  <si>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</si>
  <si>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</si>
  <si>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</si>
  <si>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</si>
  <si>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</si>
  <si>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</si>
  <si>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</si>
  <si>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</si>
  <si>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</si>
  <si>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</si>
  <si>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</si>
  <si>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</si>
  <si>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</si>
  <si>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</si>
  <si>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</si>
  <si>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</si>
  <si>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</si>
  <si>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</si>
  <si>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</si>
  <si>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</si>
  <si>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</si>
  <si>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</si>
  <si>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</si>
  <si>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</si>
  <si>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</si>
  <si>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</si>
  <si>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</si>
  <si>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</si>
  <si>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</si>
  <si>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</si>
  <si>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</si>
  <si>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</si>
  <si>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</si>
  <si>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</si>
  <si>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</si>
  <si>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</si>
  <si>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</si>
  <si>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</si>
  <si>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</si>
  <si>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</si>
  <si>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</si>
  <si>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</si>
  <si>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</si>
  <si>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</si>
  <si>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</si>
  <si>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</si>
  <si>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</si>
  <si>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</si>
  <si>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</si>
  <si>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</si>
  <si>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</si>
  <si>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</si>
  <si>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</si>
  <si>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</si>
  <si>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</si>
  <si>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</si>
  <si>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</si>
  <si>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</si>
  <si>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</si>
  <si>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</si>
  <si>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</si>
  <si>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</si>
  <si>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</si>
  <si>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</si>
  <si>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</si>
  <si>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</si>
  <si>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</si>
  <si>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</si>
  <si>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</si>
  <si>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</si>
  <si>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</si>
  <si>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</si>
  <si>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</si>
  <si>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</si>
  <si>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</si>
  <si>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</si>
  <si>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</si>
  <si>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</si>
  <si>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</si>
  <si>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</si>
  <si>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</si>
  <si>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</si>
  <si>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</si>
  <si>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</si>
  <si>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</si>
  <si>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</si>
  <si>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</si>
  <si>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</si>
  <si>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</si>
  <si>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</si>
  <si>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</si>
  <si>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</si>
  <si>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</si>
  <si>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</si>
  <si>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</si>
  <si>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</si>
  <si>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</si>
  <si>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</si>
  <si>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</si>
  <si>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</si>
  <si>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</si>
  <si>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</si>
  <si>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</si>
  <si>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</si>
  <si>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</si>
  <si>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</si>
  <si>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</si>
  <si>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</si>
  <si>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</si>
  <si>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</si>
  <si>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</si>
  <si>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</si>
  <si>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</si>
  <si>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</si>
  <si>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</si>
  <si>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</si>
  <si>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</si>
  <si>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</si>
  <si>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</si>
  <si>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</si>
  <si>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</si>
  <si>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</si>
  <si>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</si>
  <si>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</si>
  <si>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</si>
  <si>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</si>
  <si>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</si>
  <si>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</si>
  <si>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</si>
  <si>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</si>
  <si>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</si>
  <si>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</si>
  <si>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</si>
  <si>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</si>
  <si>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</si>
  <si>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</si>
  <si>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</si>
  <si>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</si>
  <si>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</si>
  <si>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</si>
  <si>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</si>
  <si>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</si>
  <si>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</si>
  <si>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</si>
  <si>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</si>
  <si>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</si>
  <si>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</si>
  <si>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</si>
  <si>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</si>
  <si>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</si>
  <si>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</si>
  <si>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</si>
  <si>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</si>
  <si>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</si>
  <si>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</si>
  <si>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</si>
  <si>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</si>
  <si>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</si>
  <si>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</si>
  <si>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</si>
  <si>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</si>
  <si>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</si>
  <si>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</si>
  <si>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</si>
  <si>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</si>
  <si>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</si>
  <si>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</si>
  <si>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</si>
  <si>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</si>
  <si>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</si>
  <si>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</si>
  <si>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</si>
  <si>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</si>
  <si>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</si>
  <si>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</si>
  <si>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</si>
  <si>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</si>
  <si>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</si>
  <si>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</si>
  <si>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</si>
  <si>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</si>
  <si>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</si>
  <si>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</si>
  <si>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</si>
  <si>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</si>
  <si>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</si>
  <si>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</si>
  <si>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</si>
  <si>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</si>
  <si>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</si>
  <si>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</si>
  <si>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</si>
  <si>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</si>
  <si>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</si>
  <si>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</si>
  <si>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</si>
  <si>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</si>
  <si>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</si>
  <si>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</si>
  <si>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</si>
  <si>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</si>
  <si>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</si>
  <si>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</si>
  <si>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</si>
  <si>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</si>
  <si>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</si>
  <si>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</si>
  <si>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</si>
  <si>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</si>
  <si>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</si>
  <si>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</si>
  <si>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</si>
  <si>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</si>
  <si>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</si>
  <si>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</si>
  <si>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</si>
  <si>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</si>
  <si>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</si>
  <si>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</si>
  <si>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</si>
  <si>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</si>
  <si>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</si>
  <si>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</si>
  <si>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</si>
  <si>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</si>
  <si>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</si>
  <si>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</si>
  <si>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</si>
  <si>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</si>
  <si>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</si>
  <si>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</si>
  <si>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</si>
  <si>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</si>
  <si>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</si>
  <si>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</si>
  <si>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</si>
  <si>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</si>
  <si>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</si>
  <si>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</si>
  <si>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</si>
  <si>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</si>
  <si>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</si>
  <si>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</si>
  <si>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</si>
  <si>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</si>
  <si>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</si>
  <si>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</si>
  <si>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</si>
  <si>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</si>
  <si>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</si>
  <si>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</si>
  <si>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</si>
  <si>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</si>
  <si>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</si>
  <si>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</si>
  <si>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</si>
  <si>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</si>
  <si>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</si>
  <si>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</si>
  <si>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</si>
  <si>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</si>
  <si>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</si>
  <si>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</si>
  <si>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</si>
  <si>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</si>
  <si>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</si>
  <si>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</si>
  <si>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</si>
  <si>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</si>
  <si>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</si>
  <si>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</si>
  <si>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</si>
  <si>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</si>
  <si>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</si>
  <si>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</si>
  <si>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</si>
  <si>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</si>
  <si>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</si>
  <si>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</si>
  <si>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</si>
  <si>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</si>
  <si>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</si>
  <si>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</si>
  <si>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</si>
  <si>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</si>
  <si>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</si>
  <si>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</si>
  <si>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</si>
  <si>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</si>
  <si>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</si>
  <si>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</si>
  <si>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</si>
  <si>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</si>
  <si>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</si>
  <si>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</si>
  <si>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</si>
  <si>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</si>
  <si>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</si>
  <si>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</si>
  <si>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</si>
  <si>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</si>
  <si>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</si>
  <si>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</si>
  <si>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</si>
  <si>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</si>
  <si>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</si>
  <si>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</si>
  <si>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</si>
  <si>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</si>
  <si>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</si>
  <si>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</si>
  <si>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</si>
  <si>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</si>
  <si>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</si>
  <si>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</si>
  <si>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</si>
  <si>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</si>
  <si>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</si>
  <si>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</si>
  <si>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</si>
  <si>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</si>
  <si>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</si>
  <si>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</si>
  <si>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</si>
  <si>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</si>
  <si>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</si>
  <si>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</si>
  <si>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</si>
  <si>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</si>
  <si>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</si>
  <si>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</si>
  <si>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</si>
  <si>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</si>
  <si>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</si>
  <si>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</si>
  <si>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</si>
  <si>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</si>
  <si>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</si>
  <si>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</si>
  <si>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</si>
  <si>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</si>
  <si>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</si>
  <si>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</si>
  <si>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</si>
  <si>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</si>
  <si>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</si>
  <si>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</si>
  <si>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</si>
  <si>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</si>
  <si>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</si>
  <si>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</si>
  <si>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</si>
  <si>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</si>
  <si>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</si>
  <si>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</si>
  <si>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</si>
  <si>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</si>
  <si>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</si>
  <si>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</si>
  <si>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</si>
  <si>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</si>
  <si>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</si>
  <si>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</si>
  <si>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</si>
  <si>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</si>
  <si>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</si>
  <si>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</si>
  <si>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</si>
  <si>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</si>
  <si>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</si>
  <si>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</si>
  <si>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</si>
  <si>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</si>
  <si>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</si>
  <si>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</si>
  <si>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</si>
  <si>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</si>
  <si>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</si>
  <si>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</si>
  <si>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</si>
  <si>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</si>
  <si>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</si>
  <si>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</si>
  <si>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</si>
  <si>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</si>
  <si>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</si>
  <si>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</si>
  <si>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</si>
  <si>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</si>
  <si>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</si>
  <si>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</si>
  <si>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</si>
  <si>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</si>
  <si>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</si>
  <si>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</si>
  <si>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</si>
  <si>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</si>
  <si>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</si>
  <si>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</si>
  <si>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</si>
  <si>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</si>
  <si>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</si>
  <si>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</si>
  <si>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</si>
  <si>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</si>
  <si>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</si>
  <si>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</si>
  <si>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</si>
  <si>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</si>
  <si>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</si>
  <si>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</si>
  <si>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</si>
  <si>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</si>
  <si>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</si>
  <si>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</si>
  <si>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</si>
  <si>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</si>
  <si>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</si>
  <si>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</si>
  <si>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</si>
  <si>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</si>
  <si>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</si>
  <si>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</si>
  <si>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</si>
  <si>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</si>
  <si>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</si>
  <si>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</si>
  <si>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</si>
  <si>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</si>
  <si>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</si>
  <si>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</si>
  <si>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</si>
  <si>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</si>
  <si>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</si>
  <si>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</si>
  <si>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</si>
  <si>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</si>
  <si>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</si>
  <si>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</si>
  <si>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</si>
  <si>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</si>
  <si>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</si>
  <si>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</si>
  <si>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</si>
  <si>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</si>
  <si>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</si>
  <si>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</si>
  <si>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</si>
  <si>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</si>
  <si>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</si>
  <si>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</si>
  <si>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</si>
  <si>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</si>
  <si>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</si>
  <si>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</si>
  <si>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</si>
  <si>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</si>
  <si>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</si>
  <si>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</si>
  <si>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</si>
  <si>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</si>
  <si>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</si>
  <si>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</si>
  <si>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</si>
  <si>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</si>
  <si>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</si>
  <si>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</si>
  <si>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</si>
  <si>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</si>
  <si>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</si>
  <si>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</si>
  <si>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</si>
  <si>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</si>
  <si>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</si>
  <si>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</si>
  <si>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</si>
  <si>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</si>
  <si>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</si>
  <si>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</si>
  <si>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</si>
  <si>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</si>
  <si>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</si>
  <si>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</si>
  <si>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</si>
  <si>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</si>
  <si>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</si>
  <si>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</si>
  <si>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</si>
  <si>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</si>
  <si>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</si>
  <si>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</si>
  <si>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</si>
  <si>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</si>
  <si>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</si>
  <si>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</si>
  <si>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</si>
  <si>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</si>
  <si>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</si>
  <si>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</si>
  <si>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</si>
  <si>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</si>
  <si>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</si>
  <si>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</si>
  <si>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</si>
  <si>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</si>
  <si>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</si>
  <si>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</si>
  <si>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</si>
  <si>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</si>
  <si>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</si>
  <si>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</si>
  <si>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</si>
  <si>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</si>
  <si>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</si>
  <si>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</si>
  <si>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</si>
  <si>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</si>
  <si>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</si>
  <si>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</si>
  <si>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</si>
  <si>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</si>
  <si>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</si>
  <si>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</si>
  <si>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</si>
  <si>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</si>
  <si>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</si>
  <si>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</si>
  <si>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</si>
  <si>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</si>
  <si>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</si>
  <si>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</si>
  <si>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</si>
  <si>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</si>
  <si>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</si>
  <si>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</si>
  <si>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</si>
  <si>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</si>
  <si>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</si>
  <si>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</si>
  <si>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</si>
  <si>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</si>
  <si>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</si>
  <si>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</si>
  <si>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</si>
  <si>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</si>
  <si>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</si>
  <si>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</si>
  <si>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</si>
  <si>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</si>
  <si>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</si>
  <si>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</si>
  <si>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</si>
  <si>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</si>
  <si>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</si>
  <si>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</si>
  <si>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</si>
  <si>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</si>
  <si>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</si>
  <si>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</si>
  <si>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</si>
  <si>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</si>
  <si>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</si>
  <si>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</si>
  <si>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</si>
  <si>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</si>
  <si>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</si>
  <si>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</si>
  <si>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</si>
  <si>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</si>
  <si>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</si>
  <si>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</si>
  <si>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</si>
  <si>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</si>
  <si>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</si>
  <si>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</si>
  <si>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</si>
  <si>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</si>
  <si>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</si>
  <si>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</si>
  <si>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</si>
  <si>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</si>
  <si>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</si>
  <si>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</si>
  <si>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</si>
  <si>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</si>
  <si>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</si>
  <si>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</si>
  <si>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</si>
  <si>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</si>
  <si>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</si>
  <si>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</si>
  <si>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</si>
  <si>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</si>
  <si>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</si>
  <si>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</si>
  <si>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</si>
  <si>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</si>
  <si>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</si>
  <si>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</si>
  <si>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</si>
  <si>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</si>
  <si>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</si>
  <si>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</si>
  <si>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</si>
  <si>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</si>
  <si>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</si>
  <si>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</si>
  <si>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</si>
  <si>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</si>
  <si>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</si>
  <si>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</si>
  <si>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</si>
  <si>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</si>
  <si>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</si>
  <si>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</si>
  <si>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</si>
  <si>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</si>
  <si>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</si>
  <si>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</si>
  <si>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</si>
  <si>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</si>
  <si>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</si>
  <si>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</si>
  <si>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</si>
  <si>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</si>
  <si>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</si>
  <si>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</si>
  <si>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</si>
  <si>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</si>
  <si>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</si>
  <si>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</si>
  <si>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</si>
  <si>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</si>
  <si>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</si>
  <si>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</si>
  <si>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</si>
  <si>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</si>
  <si>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</si>
  <si>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</si>
  <si>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</si>
  <si>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</si>
  <si>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</si>
  <si>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</si>
  <si>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</si>
  <si>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</si>
  <si>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</si>
  <si>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</si>
  <si>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</si>
  <si>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</si>
  <si>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</si>
  <si>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</si>
  <si>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</si>
  <si>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</si>
  <si>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</si>
  <si>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</si>
  <si>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</si>
  <si>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</si>
  <si>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</si>
  <si>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</si>
  <si>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</si>
  <si>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</si>
  <si>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</si>
  <si>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</si>
  <si>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</si>
  <si>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</si>
  <si>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</si>
  <si>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</si>
  <si>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</si>
  <si>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</si>
  <si>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</si>
  <si>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</si>
  <si>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</si>
  <si>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</si>
  <si>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</si>
  <si>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</si>
  <si>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</si>
  <si>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</si>
  <si>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</si>
  <si>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</si>
  <si>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</si>
  <si>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</si>
  <si>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</si>
  <si>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</si>
  <si>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</si>
  <si>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</si>
  <si>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</si>
  <si>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</si>
  <si>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</si>
  <si>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</si>
  <si>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</si>
  <si>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</si>
  <si>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</si>
  <si>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</si>
  <si>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</si>
  <si>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</si>
  <si>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</si>
  <si>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</si>
  <si>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</si>
  <si>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</si>
  <si>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</si>
  <si>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</si>
  <si>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</si>
  <si>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</si>
  <si>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</si>
  <si>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</si>
  <si>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</si>
  <si>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</si>
  <si>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</si>
  <si>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</si>
  <si>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</si>
  <si>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</si>
  <si>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</si>
  <si>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</si>
  <si>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</si>
  <si>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</si>
  <si>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</si>
  <si>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</si>
  <si>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</si>
  <si>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</si>
  <si>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</si>
  <si>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</si>
  <si>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</si>
  <si>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</si>
  <si>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</si>
  <si>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</si>
  <si>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</si>
  <si>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</si>
  <si>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</si>
  <si>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</si>
  <si>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</si>
  <si>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</si>
  <si>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</si>
  <si>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</si>
  <si>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</si>
  <si>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</si>
  <si>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</si>
  <si>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</si>
  <si>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</si>
  <si>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</si>
  <si>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</si>
  <si>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</si>
  <si>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</si>
  <si>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</si>
  <si>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</si>
  <si>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</si>
  <si>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</si>
  <si>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</si>
  <si>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</si>
  <si>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</si>
  <si>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</si>
  <si>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</si>
  <si>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</si>
  <si>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</si>
  <si>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</si>
  <si>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</si>
  <si>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</si>
  <si>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</si>
  <si>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</si>
  <si>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</si>
  <si>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</si>
  <si>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</si>
  <si>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</si>
  <si>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</si>
  <si>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</si>
  <si>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</si>
  <si>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</si>
  <si>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</si>
  <si>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</si>
  <si>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</si>
  <si>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</si>
  <si>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</si>
  <si>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</si>
  <si>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</si>
  <si>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</si>
  <si>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</si>
  <si>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</si>
  <si>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</si>
  <si>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</si>
  <si>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</si>
  <si>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</si>
  <si>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</si>
  <si>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</si>
  <si>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</si>
  <si>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</si>
  <si>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</si>
  <si>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</si>
  <si>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</si>
  <si>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</si>
  <si>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</si>
  <si>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</si>
  <si>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</si>
  <si>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</si>
  <si>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</si>
  <si>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</si>
  <si>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</si>
  <si>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</si>
  <si>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</si>
  <si>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</si>
  <si>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</si>
  <si>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</si>
  <si>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</si>
  <si>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</si>
  <si>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</si>
  <si>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</si>
  <si>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</si>
  <si>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</si>
  <si>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</si>
  <si>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</si>
  <si>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</si>
  <si>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</si>
  <si>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</si>
  <si>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</si>
  <si>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</si>
  <si>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</si>
  <si>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</si>
  <si>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</si>
  <si>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</si>
  <si>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</si>
  <si>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</si>
  <si>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</si>
  <si>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</si>
  <si>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</si>
  <si>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</si>
  <si>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</si>
  <si>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</si>
  <si>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</si>
  <si>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</si>
  <si>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</si>
  <si>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</si>
  <si>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</si>
  <si>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</si>
  <si>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</si>
  <si>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</si>
  <si>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</si>
  <si>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</si>
  <si>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</si>
  <si>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</si>
  <si>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</si>
  <si>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</si>
  <si>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</si>
  <si>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</si>
  <si>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</si>
  <si>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</si>
  <si>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</si>
  <si>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</si>
  <si>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</si>
  <si>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</si>
  <si>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</si>
  <si>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</si>
  <si>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</si>
  <si>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</si>
  <si>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</si>
  <si>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</si>
  <si>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</si>
  <si>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</si>
  <si>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</si>
  <si>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</si>
  <si>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</si>
  <si>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</si>
  <si>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</si>
  <si>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</si>
  <si>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</si>
  <si>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</si>
  <si>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</si>
  <si>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</si>
  <si>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</si>
  <si>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</si>
  <si>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</si>
  <si>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</si>
  <si>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</si>
  <si>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</si>
  <si>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</si>
  <si>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</si>
  <si>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</si>
  <si>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</si>
  <si>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</si>
  <si>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</si>
  <si>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</si>
  <si>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</si>
  <si>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</si>
  <si>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</si>
  <si>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</si>
  <si>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</si>
  <si>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</si>
  <si>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</si>
  <si>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</si>
  <si>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</si>
  <si>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</si>
  <si>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</si>
  <si>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</si>
  <si>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</si>
  <si>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</si>
  <si>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</si>
  <si>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</si>
  <si>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</si>
  <si>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</si>
  <si>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</si>
  <si>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</si>
  <si>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</si>
  <si>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</si>
  <si>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</si>
  <si>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</si>
  <si>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</si>
  <si>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</si>
  <si>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</si>
  <si>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</si>
  <si>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</si>
  <si>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</si>
  <si>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</si>
  <si>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</si>
  <si>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</si>
  <si>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</si>
  <si>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</si>
  <si>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</si>
  <si>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</si>
  <si>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</si>
  <si>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</si>
  <si>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</si>
  <si>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</si>
  <si>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</si>
  <si>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</si>
  <si>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</si>
  <si>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</si>
  <si>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</si>
  <si>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</si>
  <si>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</si>
  <si>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</si>
  <si>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</si>
  <si>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</si>
  <si>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</si>
  <si>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</si>
  <si>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</si>
  <si>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</si>
  <si>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</si>
  <si>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</si>
  <si>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</si>
  <si>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</si>
  <si>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</si>
  <si>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</si>
  <si>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</si>
  <si>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</si>
  <si>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</si>
  <si>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</si>
  <si>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</si>
  <si>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</si>
  <si>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</si>
  <si>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</si>
  <si>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</si>
  <si>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</si>
  <si>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</si>
  <si>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</si>
  <si>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</si>
  <si>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</si>
  <si>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</si>
  <si>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</si>
  <si>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</si>
  <si>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</si>
  <si>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</si>
  <si>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</si>
  <si>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</si>
  <si>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</si>
  <si>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</si>
  <si>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</si>
  <si>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</si>
  <si>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</si>
  <si>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</si>
  <si>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</si>
  <si>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</si>
  <si>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</si>
  <si>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</si>
  <si>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</si>
  <si>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</si>
  <si>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</si>
  <si>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</si>
  <si>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</si>
  <si>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</si>
  <si>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</si>
  <si>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</si>
  <si>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</si>
  <si>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</si>
  <si>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</si>
  <si>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</si>
  <si>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</si>
  <si>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</si>
  <si>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</si>
  <si>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</si>
  <si>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</si>
  <si>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</si>
  <si>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</si>
  <si>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</si>
  <si>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</si>
  <si>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</si>
  <si>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</si>
  <si>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</si>
  <si>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</si>
  <si>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</si>
  <si>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</si>
  <si>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</si>
  <si>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</si>
  <si>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</si>
  <si>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</si>
  <si>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</si>
  <si>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</si>
  <si>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</si>
  <si>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</si>
  <si>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</si>
  <si>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</si>
  <si>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</si>
  <si>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</si>
  <si>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</si>
  <si>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</si>
  <si>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</si>
  <si>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</si>
  <si>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</si>
  <si>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</si>
  <si>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</si>
  <si>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</si>
  <si>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</si>
  <si>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</si>
  <si>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</si>
  <si>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</si>
  <si>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</si>
  <si>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</si>
  <si>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</si>
  <si>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</si>
  <si>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</si>
  <si>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</si>
  <si>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</si>
  <si>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</si>
  <si>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</si>
  <si>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</si>
  <si>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</si>
  <si>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</si>
  <si>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</si>
  <si>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</si>
  <si>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</si>
  <si>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</si>
  <si>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</si>
  <si>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</si>
  <si>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</si>
  <si>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</si>
  <si>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</si>
  <si>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</si>
  <si>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</si>
  <si>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</si>
  <si>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</si>
  <si>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</si>
  <si>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</si>
  <si>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</si>
  <si>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</si>
  <si>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</si>
  <si>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</si>
  <si>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</si>
  <si>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</si>
  <si>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</si>
  <si>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</si>
  <si>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</si>
  <si>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</si>
  <si>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</si>
  <si>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</si>
  <si>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</si>
  <si>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</si>
  <si>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</si>
  <si>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</si>
  <si>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</si>
  <si>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</si>
  <si>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</si>
  <si>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</si>
  <si>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</si>
  <si>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</si>
  <si>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</si>
  <si>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</si>
  <si>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</si>
  <si>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</si>
  <si>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</si>
  <si>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</si>
  <si>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</si>
  <si>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</si>
  <si>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</si>
  <si>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</si>
  <si>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</si>
  <si>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</si>
  <si>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</si>
  <si>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</si>
  <si>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</si>
  <si>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</si>
  <si>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</si>
  <si>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</si>
  <si>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</si>
  <si>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</si>
  <si>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</si>
  <si>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</si>
  <si>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</si>
  <si>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</si>
  <si>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</si>
  <si>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</si>
  <si>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</si>
  <si>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</si>
  <si>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</si>
  <si>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</si>
  <si>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</si>
  <si>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</si>
  <si>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</si>
  <si>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</si>
  <si>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</si>
  <si>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</si>
  <si>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</si>
  <si>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</si>
  <si>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</si>
  <si>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</si>
  <si>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</si>
  <si>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</si>
  <si>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</si>
  <si>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</si>
  <si>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</si>
  <si>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</si>
  <si>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</si>
  <si>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</si>
  <si>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</si>
  <si>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</si>
  <si>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</si>
  <si>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</si>
  <si>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</si>
  <si>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</si>
  <si>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</si>
  <si>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</si>
  <si>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</si>
  <si>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</si>
  <si>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</si>
  <si>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</si>
  <si>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</si>
  <si>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</si>
  <si>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</si>
  <si>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</si>
  <si>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</si>
  <si>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</si>
  <si>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</si>
  <si>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</si>
  <si>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</si>
  <si>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</si>
  <si>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</si>
  <si>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</si>
  <si>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</si>
  <si>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</si>
  <si>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</si>
  <si>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</si>
  <si>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</si>
  <si>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</si>
  <si>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</si>
  <si>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</si>
  <si>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</si>
  <si>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</si>
  <si>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</si>
  <si>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</si>
  <si>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</si>
  <si>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</si>
  <si>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</si>
  <si>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</si>
  <si>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</si>
  <si>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</si>
  <si>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</si>
  <si>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</si>
  <si>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</si>
  <si>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</si>
  <si>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</si>
  <si>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</si>
  <si>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</si>
  <si>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</si>
  <si>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</si>
  <si>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</si>
  <si>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</si>
  <si>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</si>
  <si>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</si>
  <si>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</si>
  <si>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</si>
  <si>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</si>
  <si>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</si>
  <si>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</si>
  <si>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</si>
  <si>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</si>
  <si>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</si>
  <si>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</si>
  <si>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</si>
  <si>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</si>
  <si>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</si>
  <si>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</si>
  <si>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</si>
  <si>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</si>
  <si>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</si>
  <si>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</si>
  <si>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</si>
  <si>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</si>
  <si>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</si>
  <si>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</si>
  <si>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</si>
  <si>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</si>
  <si>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</si>
  <si>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</si>
  <si>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</si>
  <si>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</si>
  <si>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</si>
  <si>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</si>
  <si>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</si>
  <si>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</si>
  <si>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</si>
  <si>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</si>
  <si>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</si>
  <si>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</si>
  <si>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</si>
  <si>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</si>
  <si>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</si>
  <si>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</si>
  <si>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</si>
  <si>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</si>
  <si>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</si>
  <si>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</si>
  <si>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</si>
  <si>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</si>
  <si>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</si>
  <si>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</si>
  <si>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</si>
  <si>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</si>
  <si>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</si>
  <si>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</si>
  <si>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</si>
  <si>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</si>
  <si>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</si>
  <si>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</si>
  <si>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</si>
  <si>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</si>
  <si>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</si>
  <si>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</si>
  <si>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</si>
  <si>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</si>
  <si>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</si>
  <si>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</si>
  <si>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</si>
  <si>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</si>
  <si>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</si>
  <si>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</si>
  <si>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</si>
  <si>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</si>
  <si>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</si>
  <si>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</si>
  <si>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</si>
  <si>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</si>
  <si>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</si>
  <si>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</si>
  <si>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</si>
  <si>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</si>
  <si>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</si>
  <si>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</si>
  <si>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</si>
  <si>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</si>
  <si>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</si>
  <si>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</si>
  <si>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</si>
  <si>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</si>
  <si>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</si>
  <si>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</si>
  <si>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</si>
  <si>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</si>
  <si>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</si>
  <si>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</si>
  <si>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</si>
  <si>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</si>
  <si>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</si>
  <si>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</si>
  <si>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</si>
  <si>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</si>
  <si>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</si>
  <si>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</si>
  <si>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</si>
  <si>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</si>
  <si>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</si>
  <si>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</si>
  <si>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</si>
  <si>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</si>
  <si>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</si>
  <si>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</si>
  <si>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</si>
  <si>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</si>
  <si>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</si>
  <si>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</si>
  <si>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</si>
  <si>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</si>
  <si>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</si>
  <si>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</si>
  <si>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</si>
  <si>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</si>
  <si>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</si>
  <si>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</si>
  <si>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</si>
  <si>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</si>
  <si>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</si>
  <si>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</si>
  <si>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</si>
  <si>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</si>
  <si>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</si>
  <si>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</si>
  <si>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</si>
  <si>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</si>
  <si>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</si>
  <si>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</si>
  <si>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</si>
  <si>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</si>
  <si>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</si>
  <si>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</si>
  <si>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</si>
  <si>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</si>
  <si>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</si>
  <si>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</si>
  <si>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</si>
  <si>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</si>
  <si>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</si>
  <si>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</si>
  <si>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</si>
  <si>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</si>
  <si>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</si>
  <si>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</si>
  <si>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</si>
  <si>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</si>
  <si>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</si>
  <si>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</si>
  <si>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</si>
  <si>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</si>
  <si>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</si>
  <si>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</si>
  <si>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</si>
  <si>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</si>
  <si>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</si>
  <si>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</si>
  <si>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</si>
  <si>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</si>
  <si>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</si>
  <si>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</si>
  <si>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</si>
  <si>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</si>
  <si>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</si>
  <si>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</si>
  <si>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</si>
  <si>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</si>
  <si>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</si>
  <si>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</si>
  <si>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</si>
  <si>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</si>
  <si>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</si>
  <si>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</si>
  <si>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</si>
  <si>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</si>
  <si>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</si>
  <si>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</si>
  <si>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</si>
  <si>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</si>
  <si>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</si>
  <si>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</si>
  <si>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</si>
  <si>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</si>
  <si>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</si>
  <si>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</si>
  <si>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</si>
  <si>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</si>
  <si>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</si>
  <si>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</si>
  <si>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</si>
  <si>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</si>
  <si>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</si>
  <si>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</si>
  <si>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</si>
  <si>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</si>
  <si>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</si>
  <si>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</si>
  <si>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</si>
  <si>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</si>
  <si>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</si>
  <si>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</si>
  <si>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</si>
  <si>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</si>
  <si>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</si>
  <si>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</si>
  <si>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</si>
  <si>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</si>
  <si>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</si>
  <si>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</si>
  <si>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</si>
  <si>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</si>
  <si>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</si>
  <si>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</si>
  <si>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</si>
  <si>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</si>
  <si>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</si>
  <si>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</si>
  <si>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</si>
  <si>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</si>
  <si>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</si>
  <si>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</si>
  <si>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</si>
  <si>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</si>
  <si>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</si>
  <si>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</si>
  <si>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</si>
  <si>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</si>
  <si>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</si>
  <si>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</si>
  <si>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</si>
  <si>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</si>
  <si>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</si>
  <si>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</si>
  <si>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</si>
  <si>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</si>
  <si>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</si>
  <si>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</si>
  <si>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</si>
  <si>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</si>
  <si>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</si>
  <si>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</si>
  <si>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</si>
  <si>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</si>
  <si>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</si>
  <si>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</si>
  <si>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</si>
  <si>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</si>
  <si>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</si>
  <si>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</si>
  <si>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</si>
  <si>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</si>
  <si>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</si>
  <si>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</si>
  <si>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</si>
  <si>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</si>
  <si>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</si>
  <si>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</si>
  <si>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</si>
  <si>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</si>
  <si>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</si>
  <si>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</si>
  <si>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</si>
  <si>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</si>
  <si>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</si>
  <si>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</si>
  <si>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</si>
  <si>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</si>
  <si>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</si>
  <si>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</si>
  <si>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</si>
  <si>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</si>
  <si>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</si>
  <si>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</si>
  <si>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</si>
  <si>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</si>
  <si>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</si>
  <si>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</si>
  <si>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</si>
  <si>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</si>
  <si>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</si>
  <si>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</si>
  <si>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</si>
  <si>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</si>
  <si>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</si>
  <si>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</si>
  <si>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</si>
  <si>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</si>
  <si>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</si>
  <si>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</si>
  <si>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</si>
  <si>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</si>
  <si>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</si>
  <si>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</si>
  <si>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</si>
  <si>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</si>
  <si>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</si>
  <si>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</si>
  <si>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</si>
  <si>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</si>
  <si>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</si>
  <si>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</si>
  <si>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</si>
  <si>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</si>
  <si>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</si>
  <si>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</si>
  <si>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</si>
  <si>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</si>
  <si>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</si>
  <si>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</si>
  <si>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</si>
  <si>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</si>
  <si>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</si>
  <si>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</si>
  <si>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</si>
  <si>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</si>
  <si>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</si>
  <si>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</si>
  <si>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</si>
  <si>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</si>
  <si>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</si>
  <si>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</si>
  <si>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</si>
  <si>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</si>
  <si>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</si>
  <si>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</si>
  <si>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</si>
  <si>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</si>
  <si>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</si>
  <si>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</si>
  <si>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</si>
  <si>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</si>
  <si>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</si>
  <si>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</si>
  <si>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</si>
  <si>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</si>
  <si>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</si>
  <si>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</si>
  <si>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</si>
  <si>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</si>
  <si>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</si>
  <si>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</si>
  <si>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</si>
  <si>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</si>
  <si>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</si>
  <si>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</si>
  <si>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</si>
  <si>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</si>
  <si>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</si>
  <si>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</si>
  <si>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</si>
  <si>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</si>
  <si>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</si>
  <si>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</si>
  <si>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</si>
  <si>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</si>
  <si>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</si>
  <si>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</si>
  <si>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</si>
  <si>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</si>
  <si>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</si>
  <si>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</si>
  <si>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</si>
  <si>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</si>
  <si>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</si>
  <si>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</si>
  <si>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</si>
  <si>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</si>
  <si>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</si>
  <si>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</si>
  <si>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</si>
  <si>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</si>
  <si>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</si>
  <si>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</si>
  <si>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</si>
  <si>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</si>
  <si>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</si>
  <si>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</si>
  <si>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</si>
  <si>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</si>
  <si>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</si>
  <si>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</si>
  <si>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</si>
  <si>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</si>
  <si>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</si>
  <si>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</si>
  <si>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</si>
  <si>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</si>
  <si>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</si>
  <si>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</si>
  <si>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</si>
  <si>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</si>
  <si>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</si>
  <si>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</si>
  <si>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</si>
  <si>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</si>
  <si>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</si>
  <si>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</si>
  <si>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</si>
  <si>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</si>
  <si>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</si>
  <si>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</si>
  <si>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</si>
  <si>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</si>
  <si>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</si>
  <si>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</si>
  <si>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</si>
  <si>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</si>
  <si>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</si>
  <si>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</si>
  <si>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</si>
  <si>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</si>
  <si>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</si>
  <si>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</si>
  <si>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</si>
  <si>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</si>
  <si>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</si>
  <si>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</si>
  <si>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</si>
  <si>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</si>
  <si>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</si>
  <si>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</si>
  <si>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</si>
  <si>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</si>
  <si>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</si>
  <si>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</si>
  <si>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</si>
  <si>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</si>
  <si>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</si>
  <si>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</si>
  <si>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</si>
  <si>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</si>
  <si>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</si>
  <si>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</si>
  <si>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</si>
  <si>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</si>
  <si>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</si>
  <si>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</si>
  <si>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</si>
  <si>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</si>
  <si>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</si>
  <si>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</si>
  <si>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</si>
  <si>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</si>
  <si>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</si>
  <si>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</si>
  <si>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</si>
  <si>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</si>
  <si>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</si>
  <si>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</si>
  <si>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</si>
  <si>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</si>
  <si>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</si>
  <si>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</si>
  <si>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</si>
  <si>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</si>
  <si>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</si>
  <si>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</si>
  <si>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</si>
  <si>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</si>
  <si>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</si>
  <si>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</si>
  <si>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</si>
  <si>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</si>
  <si>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</si>
  <si>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</si>
  <si>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</si>
  <si>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</si>
  <si>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</si>
  <si>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</si>
  <si>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</si>
  <si>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</si>
  <si>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</si>
  <si>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</si>
  <si>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</si>
  <si>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</si>
  <si>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</si>
  <si>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</si>
  <si>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</si>
  <si>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</si>
  <si>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</si>
  <si>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</si>
  <si>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</si>
  <si>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</si>
  <si>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</si>
  <si>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</si>
  <si>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</si>
  <si>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</si>
  <si>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</si>
  <si>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</si>
  <si>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</si>
  <si>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</si>
  <si>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</si>
  <si>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</si>
  <si>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</si>
  <si>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</si>
  <si>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</si>
  <si>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</si>
  <si>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</si>
  <si>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</si>
  <si>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</si>
  <si>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</si>
  <si>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</si>
  <si>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</si>
  <si>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</si>
  <si>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</si>
  <si>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</si>
  <si>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</si>
  <si>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</si>
  <si>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</si>
  <si>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</si>
  <si>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</si>
  <si>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</si>
  <si>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</si>
  <si>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</si>
  <si>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</si>
  <si>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</si>
  <si>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</si>
  <si>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</si>
  <si>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</si>
  <si>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</si>
  <si>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</si>
  <si>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</si>
  <si>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</si>
  <si>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</si>
  <si>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</si>
  <si>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</si>
  <si>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</si>
  <si>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</si>
  <si>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</si>
  <si>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</si>
  <si>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</si>
  <si>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</si>
  <si>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</si>
  <si>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</si>
  <si>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</si>
  <si>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</si>
  <si>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</si>
  <si>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</si>
  <si>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</si>
  <si>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</si>
  <si>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</si>
  <si>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</si>
  <si>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</si>
  <si>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</si>
  <si>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</si>
  <si>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</si>
  <si>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</si>
  <si>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</si>
  <si>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</si>
  <si>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</si>
  <si>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</si>
  <si>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</si>
  <si>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</si>
  <si>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</si>
  <si>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</si>
  <si>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</si>
  <si>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</si>
  <si>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</si>
  <si>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</si>
  <si>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</si>
  <si>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</si>
  <si>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</si>
  <si>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</si>
  <si>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</si>
  <si>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</si>
  <si>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</si>
  <si>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</si>
  <si>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</si>
  <si>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</si>
  <si>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</si>
  <si>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</si>
  <si>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</si>
  <si>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</si>
  <si>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</si>
  <si>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</si>
  <si>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</si>
  <si>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</si>
  <si>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</si>
  <si>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</si>
  <si>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</si>
  <si>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</si>
  <si>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</si>
  <si>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</si>
  <si>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</si>
  <si>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</si>
  <si>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</si>
  <si>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</si>
  <si>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</si>
  <si>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</si>
  <si>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</si>
  <si>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</si>
  <si>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</si>
  <si>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</si>
  <si>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</si>
  <si>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</si>
  <si>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</si>
  <si>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</si>
  <si>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</si>
  <si>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</si>
  <si>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</si>
  <si>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</si>
  <si>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</si>
  <si>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</si>
  <si>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</si>
  <si>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</si>
  <si>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</si>
  <si>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</si>
  <si>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</si>
  <si>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</si>
  <si>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</si>
  <si>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</si>
  <si>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</si>
  <si>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</si>
  <si>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</si>
  <si>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</si>
  <si>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</si>
  <si>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</si>
  <si>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</si>
  <si>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</si>
  <si>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</si>
  <si>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</si>
  <si>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</si>
  <si>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</si>
  <si>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</si>
  <si>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</si>
  <si>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</si>
  <si>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</si>
  <si>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</si>
  <si>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</si>
  <si>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</si>
  <si>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</si>
  <si>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</si>
  <si>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</si>
  <si>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</si>
  <si>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</si>
  <si>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</si>
  <si>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</si>
  <si>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</si>
  <si>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</si>
  <si>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</si>
  <si>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</si>
  <si>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</si>
  <si>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</si>
  <si>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</si>
  <si>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</si>
  <si>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</si>
  <si>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</si>
  <si>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</si>
  <si>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</si>
  <si>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</si>
  <si>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</si>
  <si>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</si>
  <si>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</si>
  <si>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</si>
  <si>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</si>
  <si>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</si>
  <si>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</si>
  <si>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</si>
  <si>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</si>
  <si>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</si>
  <si>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</si>
  <si>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</si>
  <si>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</si>
  <si>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</si>
  <si>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</si>
  <si>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</si>
  <si>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</si>
  <si>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</si>
  <si>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</si>
  <si>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</si>
  <si>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</si>
  <si>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</si>
  <si>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</si>
  <si>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</si>
  <si>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</si>
  <si>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</si>
  <si>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</si>
  <si>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</si>
  <si>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</si>
  <si>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</si>
  <si>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</si>
  <si>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</si>
  <si>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</si>
  <si>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</si>
  <si>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</si>
  <si>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</si>
  <si>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</si>
  <si>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</si>
  <si>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</si>
  <si>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</si>
  <si>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</si>
  <si>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</si>
  <si>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</si>
  <si>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</si>
  <si>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</si>
  <si>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</si>
  <si>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</si>
  <si>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</si>
  <si>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</si>
  <si>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</si>
  <si>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</si>
  <si>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</si>
  <si>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</si>
  <si>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</si>
  <si>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</si>
  <si>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</si>
  <si>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</si>
  <si>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</si>
  <si>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</si>
  <si>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</si>
  <si>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</si>
  <si>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</si>
  <si>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</si>
  <si>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</si>
  <si>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</si>
  <si>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</si>
  <si>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</si>
  <si>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</si>
  <si>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</si>
  <si>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</si>
  <si>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</si>
  <si>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</si>
  <si>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</si>
  <si>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</si>
  <si>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</si>
  <si>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</si>
  <si>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</si>
  <si>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</si>
  <si>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</si>
  <si>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</si>
  <si>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</si>
  <si>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</si>
  <si>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</si>
  <si>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</si>
  <si>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</si>
  <si>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</si>
  <si>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</si>
  <si>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</si>
  <si>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</si>
  <si>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</si>
  <si>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</si>
  <si>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</si>
  <si>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</si>
  <si>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</si>
  <si>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</si>
  <si>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</si>
  <si>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</si>
  <si>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</si>
  <si>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</si>
  <si>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</si>
  <si>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</si>
  <si>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</si>
  <si>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</si>
  <si>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</si>
  <si>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</si>
  <si>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</si>
  <si>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</si>
  <si>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</si>
  <si>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</si>
  <si>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</si>
  <si>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</si>
  <si>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</si>
  <si>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</si>
  <si>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</si>
  <si>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</si>
  <si>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</si>
  <si>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</si>
  <si>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</si>
  <si>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</si>
  <si>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</si>
  <si>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</si>
  <si>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</si>
  <si>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</si>
  <si>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</si>
  <si>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</si>
  <si>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</si>
  <si>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</si>
  <si>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</si>
  <si>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</si>
  <si>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</si>
  <si>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</si>
  <si>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</si>
  <si>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</si>
  <si>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</si>
  <si>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</si>
  <si>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</si>
  <si>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</si>
  <si>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</si>
  <si>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</si>
  <si>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</si>
  <si>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</si>
  <si>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</si>
  <si>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</si>
  <si>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</si>
  <si>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</si>
  <si>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</si>
  <si>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</si>
  <si>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</si>
  <si>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</si>
  <si>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</si>
  <si>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</si>
  <si>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</si>
  <si>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</si>
  <si>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</si>
  <si>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</si>
  <si>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</si>
  <si>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</si>
  <si>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</si>
  <si>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</si>
  <si>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</si>
  <si>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</si>
  <si>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</si>
  <si>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</si>
  <si>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</si>
  <si>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</si>
  <si>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</si>
  <si>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</si>
  <si>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</si>
  <si>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</si>
  <si>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</si>
  <si>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</si>
  <si>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</si>
  <si>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</si>
  <si>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</si>
  <si>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</si>
  <si>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</si>
  <si>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</si>
  <si>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</si>
  <si>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</si>
  <si>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</si>
  <si>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</si>
  <si>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</si>
  <si>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</si>
  <si>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</si>
  <si>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</si>
  <si>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</si>
  <si>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</si>
  <si>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</si>
  <si>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</si>
  <si>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</si>
  <si>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</si>
  <si>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</si>
  <si>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</si>
  <si>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</si>
  <si>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</si>
  <si>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</si>
  <si>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</si>
  <si>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</si>
  <si>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</si>
  <si>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</si>
  <si>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</si>
  <si>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</si>
  <si>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</si>
  <si>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</si>
  <si>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</si>
  <si>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</si>
  <si>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</si>
  <si>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</si>
  <si>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</si>
  <si>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</si>
  <si>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</si>
  <si>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</si>
  <si>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</si>
  <si>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</si>
  <si>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</si>
  <si>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</si>
  <si>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</si>
  <si>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</si>
  <si>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</si>
  <si>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</si>
  <si>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</si>
  <si>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</si>
  <si>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</si>
  <si>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</si>
  <si>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</si>
  <si>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</si>
  <si>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</si>
  <si>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</si>
  <si>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</si>
  <si>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</si>
  <si>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</si>
  <si>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</si>
  <si>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</si>
  <si>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</si>
  <si>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</si>
  <si>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</si>
  <si>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</si>
  <si>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</si>
  <si>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</si>
  <si>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</si>
  <si>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</si>
  <si>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</si>
  <si>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</si>
  <si>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</si>
  <si>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</si>
  <si>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</si>
  <si>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</si>
  <si>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</si>
  <si>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</si>
  <si>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</si>
  <si>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</si>
  <si>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</si>
  <si>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</si>
  <si>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</si>
  <si>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</si>
  <si>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</si>
  <si>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</si>
  <si>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</si>
  <si>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</si>
  <si>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</si>
  <si>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</si>
  <si>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</si>
  <si>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</si>
  <si>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</si>
  <si>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</si>
  <si>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</si>
  <si>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</si>
  <si>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</si>
  <si>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</si>
  <si>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</si>
  <si>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</si>
  <si>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</si>
  <si>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</si>
  <si>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</si>
  <si>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</si>
  <si>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</si>
  <si>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</si>
  <si>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</si>
  <si>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</si>
  <si>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</si>
  <si>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</si>
  <si>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</si>
  <si>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</si>
  <si>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</si>
  <si>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</si>
  <si>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</si>
  <si>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</si>
  <si>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</si>
  <si>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</si>
  <si>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</si>
  <si>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</si>
  <si>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</si>
  <si>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</si>
  <si>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</si>
  <si>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</si>
  <si>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</si>
  <si>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</si>
  <si>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</si>
  <si>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</si>
  <si>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</si>
  <si>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</si>
  <si>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</si>
  <si>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</si>
  <si>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</si>
  <si>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</si>
  <si>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</si>
  <si>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</si>
  <si>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</si>
  <si>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</si>
  <si>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</si>
  <si>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</si>
  <si>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</si>
  <si>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</si>
  <si>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</si>
  <si>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</si>
  <si>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</si>
  <si>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</si>
  <si>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</si>
  <si>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</si>
  <si>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</si>
  <si>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</si>
  <si>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</si>
  <si>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</si>
  <si>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</si>
  <si>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</si>
  <si>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</si>
  <si>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</si>
  <si>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</si>
  <si>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</si>
  <si>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</si>
  <si>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</si>
  <si>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</si>
  <si>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</si>
  <si>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</si>
  <si>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</si>
  <si>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</si>
  <si>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</si>
  <si>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</si>
  <si>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</si>
  <si>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</si>
  <si>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</si>
  <si>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</si>
  <si>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</si>
  <si>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</si>
  <si>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</si>
  <si>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</si>
  <si>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</si>
  <si>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</si>
  <si>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</si>
  <si>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</si>
  <si>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</si>
  <si>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</si>
  <si>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</si>
  <si>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</si>
  <si>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</si>
  <si>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</si>
  <si>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</si>
  <si>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</si>
  <si>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</si>
  <si>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</si>
  <si>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</si>
  <si>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</si>
  <si>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</si>
  <si>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</si>
  <si>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</si>
  <si>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</si>
  <si>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</si>
  <si>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</si>
  <si>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</si>
  <si>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</si>
  <si>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</si>
  <si>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</si>
  <si>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</si>
  <si>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</si>
  <si>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</si>
  <si>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</si>
  <si>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</si>
  <si>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</si>
  <si>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</si>
  <si>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</si>
  <si>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</si>
  <si>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</si>
  <si>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</si>
  <si>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</si>
  <si>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</si>
  <si>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</si>
  <si>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</si>
  <si>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</si>
  <si>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</si>
  <si>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</si>
  <si>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</si>
  <si>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</si>
  <si>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</si>
  <si>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</si>
  <si>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</si>
  <si>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</si>
  <si>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</si>
  <si>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</si>
  <si>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</si>
  <si>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</si>
  <si>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</si>
  <si>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</si>
  <si>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</si>
  <si>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</si>
  <si>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</si>
  <si>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</si>
  <si>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</si>
  <si>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</si>
  <si>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</si>
  <si>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</si>
  <si>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</si>
  <si>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</si>
  <si>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</si>
  <si>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</si>
  <si>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</si>
  <si>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</si>
  <si>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</si>
  <si>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</si>
  <si>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</si>
  <si>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</si>
  <si>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</si>
  <si>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</si>
  <si>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</si>
  <si>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</si>
  <si>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</si>
  <si>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</si>
  <si>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</si>
  <si>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</si>
  <si>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</si>
  <si>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</si>
  <si>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</si>
  <si>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</si>
  <si>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</si>
  <si>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</si>
  <si>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</si>
  <si>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</si>
  <si>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</si>
  <si>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</si>
  <si>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</si>
  <si>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</si>
  <si>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</si>
  <si>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</si>
  <si>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</si>
  <si>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</si>
  <si>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</si>
  <si>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</si>
  <si>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</si>
  <si>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</si>
  <si>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</si>
  <si>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</si>
  <si>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</si>
  <si>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</si>
  <si>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</si>
  <si>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</si>
  <si>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</si>
  <si>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</si>
  <si>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</si>
  <si>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</si>
  <si>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</si>
  <si>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</si>
  <si>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</si>
  <si>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</si>
  <si>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</si>
  <si>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</si>
  <si>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</si>
  <si>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</si>
  <si>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</si>
  <si>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</si>
  <si>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</si>
  <si>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</si>
  <si>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</si>
  <si>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</si>
  <si>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</si>
  <si>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</si>
  <si>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</si>
  <si>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</si>
  <si>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</si>
  <si>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</si>
  <si>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</si>
  <si>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</si>
  <si>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</si>
  <si>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</si>
  <si>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</si>
  <si>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</si>
  <si>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</si>
  <si>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</si>
  <si>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</si>
  <si>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</si>
  <si>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</si>
  <si>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</si>
  <si>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</si>
  <si>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</si>
  <si>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</si>
  <si>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</si>
  <si>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</si>
  <si>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</si>
  <si>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</si>
  <si>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</si>
  <si>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</si>
  <si>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</si>
  <si>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</si>
  <si>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</si>
  <si>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</si>
  <si>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</si>
  <si>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</si>
  <si>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</si>
  <si>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</si>
  <si>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</si>
  <si>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</si>
  <si>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</si>
  <si>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</si>
  <si>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</si>
  <si>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</si>
  <si>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</si>
  <si>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</si>
  <si>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</si>
  <si>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</si>
  <si>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</si>
  <si>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</si>
  <si>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</si>
  <si>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</si>
  <si>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</si>
  <si>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</si>
  <si>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</si>
  <si>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</si>
  <si>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</si>
  <si>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</si>
  <si>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</si>
  <si>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</si>
  <si>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</si>
  <si>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</si>
  <si>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</si>
  <si>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</si>
  <si>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</si>
  <si>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</si>
  <si>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</si>
  <si>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</si>
  <si>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</si>
  <si>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</si>
  <si>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</si>
  <si>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</si>
  <si>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</si>
  <si>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</si>
  <si>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</si>
  <si>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</si>
  <si>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</si>
  <si>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</si>
  <si>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</si>
  <si>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</si>
  <si>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</si>
  <si>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</si>
  <si>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</si>
  <si>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</si>
  <si>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</si>
  <si>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</si>
  <si>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</si>
  <si>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</si>
  <si>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</si>
  <si>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</si>
  <si>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</si>
  <si>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</si>
  <si>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</si>
  <si>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</si>
  <si>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</si>
  <si>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</si>
  <si>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</si>
  <si>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</si>
  <si>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</si>
  <si>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</si>
  <si>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</si>
  <si>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</si>
  <si>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</si>
  <si>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</si>
  <si>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</si>
  <si>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</si>
  <si>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</si>
  <si>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</si>
  <si>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</si>
  <si>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</si>
  <si>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</si>
  <si>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</si>
  <si>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</si>
  <si>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</si>
  <si>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</si>
  <si>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</si>
  <si>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</si>
  <si>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</si>
  <si>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</si>
  <si>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</si>
  <si>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</si>
  <si>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</si>
  <si>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</si>
  <si>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</si>
  <si>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</si>
  <si>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</si>
  <si>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</si>
  <si>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</si>
  <si>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</si>
  <si>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</si>
  <si>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</si>
  <si>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</si>
  <si>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</si>
  <si>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</si>
  <si>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</si>
  <si>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</si>
  <si>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</si>
  <si>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</si>
  <si>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</si>
  <si>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</si>
  <si>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</si>
  <si>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</si>
  <si>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</si>
  <si>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</si>
  <si>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</si>
  <si>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</si>
  <si>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</si>
  <si>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</si>
  <si>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</si>
  <si>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</si>
  <si>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</si>
  <si>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</si>
  <si>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</si>
  <si>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</si>
  <si>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</si>
  <si>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</si>
  <si>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</si>
  <si>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</si>
  <si>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</si>
  <si>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</si>
  <si>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</si>
  <si>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</si>
  <si>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</si>
  <si>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</si>
  <si>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</si>
  <si>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</si>
  <si>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</si>
  <si>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</si>
  <si>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</si>
  <si>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</si>
  <si>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</si>
  <si>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</si>
  <si>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</si>
  <si>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</si>
  <si>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</si>
  <si>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</si>
  <si>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</si>
  <si>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</si>
  <si>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</si>
  <si>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</si>
  <si>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</si>
  <si>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</si>
  <si>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</si>
  <si>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</si>
  <si>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</si>
  <si>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</si>
  <si>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</si>
  <si>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</si>
  <si>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</si>
  <si>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</si>
  <si>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</si>
  <si>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</si>
  <si>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</si>
  <si>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</si>
  <si>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</si>
  <si>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</si>
  <si>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</si>
  <si>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</si>
  <si>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</si>
  <si>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</si>
  <si>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</si>
  <si>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</si>
  <si>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</si>
  <si>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</si>
  <si>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</si>
  <si>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</si>
  <si>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</si>
  <si>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</si>
  <si>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</si>
  <si>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</si>
  <si>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</si>
  <si>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</si>
  <si>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</si>
  <si>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</si>
  <si>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</si>
  <si>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</si>
  <si>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</si>
  <si>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</si>
  <si>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</si>
  <si>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</si>
  <si>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</si>
  <si>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</si>
  <si>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</si>
  <si>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</si>
  <si>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</si>
  <si>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</si>
  <si>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</si>
  <si>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</si>
  <si>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</si>
  <si>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</si>
  <si>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</si>
  <si>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</si>
  <si>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</si>
  <si>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</si>
  <si>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</si>
  <si>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</si>
  <si>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</si>
  <si>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</si>
  <si>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</si>
  <si>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</si>
  <si>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</si>
  <si>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</si>
  <si>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</si>
  <si>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</si>
  <si>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</si>
  <si>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</si>
  <si>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</si>
  <si>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</si>
  <si>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</si>
  <si>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</si>
  <si>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</si>
  <si>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</si>
  <si>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</si>
  <si>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</si>
  <si>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</si>
  <si>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</si>
  <si>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</si>
  <si>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</si>
  <si>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</si>
  <si>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</si>
  <si>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</si>
  <si>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</si>
  <si>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</si>
  <si>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</si>
  <si>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</si>
  <si>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</si>
  <si>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</si>
  <si>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</si>
  <si>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</si>
  <si>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</si>
  <si>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</si>
  <si>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</si>
  <si>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</si>
  <si>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</si>
  <si>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</si>
  <si>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</si>
  <si>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</si>
  <si>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</si>
  <si>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</si>
  <si>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</si>
  <si>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</si>
  <si>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</si>
  <si>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</si>
  <si>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</si>
  <si>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</si>
  <si>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</si>
  <si>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</si>
  <si>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</si>
  <si>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</si>
  <si>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</si>
  <si>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</si>
  <si>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</si>
  <si>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</si>
  <si>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</si>
  <si>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</si>
  <si>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</si>
  <si>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</si>
  <si>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</si>
  <si>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</si>
  <si>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</si>
  <si>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</si>
  <si>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</si>
  <si>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</si>
  <si>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</si>
  <si>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</si>
  <si>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</si>
  <si>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</si>
  <si>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</si>
  <si>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</si>
  <si>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</si>
  <si>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</si>
  <si>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</si>
  <si>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</si>
  <si>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</si>
  <si>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</si>
  <si>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</si>
  <si>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</si>
  <si>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</si>
  <si>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</si>
  <si>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</si>
  <si>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</si>
  <si>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</si>
  <si>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</si>
  <si>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</si>
  <si>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</si>
  <si>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</si>
  <si>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</si>
  <si>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</si>
  <si>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</si>
  <si>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</si>
  <si>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</si>
  <si>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</si>
  <si>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</si>
  <si>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</si>
  <si>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</si>
  <si>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</si>
  <si>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</si>
  <si>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</si>
  <si>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</si>
  <si>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</si>
  <si>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</si>
  <si>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</si>
  <si>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</si>
  <si>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</si>
  <si>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</si>
  <si>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</si>
  <si>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</si>
  <si>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</si>
  <si>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</si>
  <si>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</si>
  <si>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</si>
  <si>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</si>
  <si>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</si>
  <si>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</si>
  <si>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</si>
  <si>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</si>
  <si>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</si>
  <si>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</si>
  <si>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</si>
  <si>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</si>
  <si>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</si>
  <si>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</si>
  <si>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</si>
  <si>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</si>
  <si>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</si>
  <si>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</si>
  <si>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</si>
  <si>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</si>
  <si>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</si>
  <si>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</si>
  <si>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</si>
  <si>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</si>
  <si>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</si>
  <si>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</si>
  <si>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</si>
  <si>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</si>
  <si>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</si>
  <si>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</si>
  <si>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</si>
  <si>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</si>
  <si>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</si>
  <si>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</si>
  <si>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</si>
  <si>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</si>
  <si>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</si>
  <si>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</si>
  <si>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</si>
  <si>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</si>
  <si>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</si>
  <si>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</si>
  <si>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</si>
  <si>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</si>
  <si>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</si>
  <si>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</si>
  <si>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</si>
  <si>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</si>
  <si>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</si>
  <si>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</si>
  <si>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</si>
  <si>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</si>
  <si>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</si>
  <si>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</si>
  <si>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</si>
  <si>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</si>
  <si>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</si>
  <si>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</si>
  <si>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</si>
  <si>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</si>
  <si>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</si>
  <si>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</si>
  <si>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</si>
  <si>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</si>
  <si>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</si>
  <si>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</si>
  <si>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</si>
  <si>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</si>
  <si>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</si>
  <si>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</si>
  <si>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</si>
  <si>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</si>
  <si>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</si>
  <si>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</si>
  <si>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</si>
  <si>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</si>
  <si>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</si>
  <si>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</si>
  <si>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</si>
  <si>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</si>
  <si>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</si>
  <si>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</si>
  <si>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</si>
  <si>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</si>
  <si>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</si>
  <si>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</si>
  <si>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</si>
  <si>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</si>
  <si>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</si>
  <si>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</si>
  <si>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</si>
  <si>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</si>
  <si>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</si>
  <si>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</si>
  <si>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</si>
  <si>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</si>
  <si>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</si>
  <si>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</si>
  <si>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</si>
  <si>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</si>
  <si>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</si>
  <si>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</si>
  <si>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</si>
  <si>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</si>
  <si>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</si>
  <si>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</si>
  <si>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</si>
  <si>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</si>
  <si>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</si>
  <si>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</si>
  <si>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</si>
  <si>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</si>
  <si>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</si>
  <si>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</si>
  <si>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</si>
  <si>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</si>
  <si>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</si>
  <si>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</si>
  <si>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</si>
  <si>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</si>
  <si>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</si>
  <si>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</si>
  <si>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</si>
  <si>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</si>
  <si>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</si>
  <si>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</si>
  <si>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</si>
  <si>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</si>
  <si>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</si>
  <si>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</si>
  <si>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</si>
  <si>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</si>
  <si>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</si>
  <si>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</si>
  <si>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</si>
  <si>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</si>
  <si>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</si>
  <si>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</si>
  <si>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</si>
  <si>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</si>
  <si>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</si>
  <si>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</si>
  <si>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</si>
  <si>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</si>
  <si>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</si>
  <si>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</si>
  <si>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</si>
  <si>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</si>
  <si>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</si>
  <si>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</si>
  <si>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</si>
  <si>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</si>
  <si>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</si>
  <si>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</si>
  <si>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</si>
  <si>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</si>
  <si>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</si>
  <si>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</si>
  <si>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</si>
  <si>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</si>
  <si>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</si>
  <si>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</si>
  <si>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</si>
  <si>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</si>
  <si>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</si>
  <si>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</si>
  <si>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</si>
  <si>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</si>
  <si>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</si>
  <si>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</si>
  <si>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</si>
  <si>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</si>
  <si>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</si>
  <si>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</si>
  <si>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</si>
  <si>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</si>
  <si>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</si>
  <si>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</si>
  <si>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</si>
  <si>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</si>
  <si>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</si>
  <si>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</si>
  <si>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</si>
  <si>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</si>
  <si>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</si>
  <si>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</si>
  <si>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</si>
  <si>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</si>
  <si>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</si>
  <si>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</si>
  <si>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</si>
  <si>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</si>
  <si>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</si>
  <si>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</si>
  <si>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</si>
  <si>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</si>
  <si>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</si>
  <si>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</si>
  <si>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</si>
  <si>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</si>
  <si>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</si>
  <si>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</si>
  <si>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</si>
  <si>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</si>
  <si>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</si>
  <si>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</si>
  <si>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</si>
  <si>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</si>
  <si>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</si>
  <si>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</si>
  <si>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</si>
  <si>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</si>
  <si>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</si>
  <si>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</si>
  <si>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</si>
  <si>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</si>
  <si>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</si>
  <si>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</si>
  <si>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</si>
  <si>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</si>
  <si>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</si>
  <si>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</si>
  <si>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</si>
  <si>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</si>
  <si>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</si>
  <si>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</si>
  <si>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</si>
  <si>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</si>
  <si>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</si>
  <si>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</si>
  <si>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</si>
  <si>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</si>
  <si>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</si>
  <si>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</si>
  <si>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</si>
  <si>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</si>
  <si>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</si>
  <si>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</si>
  <si>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</si>
  <si>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</si>
  <si>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</si>
  <si>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</si>
  <si>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</si>
  <si>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</si>
  <si>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</si>
  <si>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</si>
  <si>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</si>
  <si>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</si>
  <si>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</si>
  <si>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</si>
  <si>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</si>
  <si>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</si>
  <si>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</si>
  <si>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</si>
  <si>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</si>
  <si>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</si>
  <si>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</si>
  <si>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</si>
  <si>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</si>
  <si>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</si>
  <si>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</si>
  <si>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</si>
  <si>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</si>
  <si>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</si>
  <si>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</si>
  <si>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</si>
  <si>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</si>
  <si>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</si>
  <si>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</si>
  <si>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</si>
  <si>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</si>
  <si>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</si>
  <si>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</si>
  <si>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</si>
  <si>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</si>
  <si>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</si>
  <si>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</si>
  <si>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</si>
  <si>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</si>
  <si>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</si>
  <si>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</si>
  <si>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</si>
  <si>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</si>
  <si>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</si>
  <si>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</si>
  <si>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</si>
  <si>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</si>
  <si>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</si>
  <si>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</si>
  <si>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</si>
  <si>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</si>
  <si>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</si>
  <si>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</si>
  <si>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</si>
  <si>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</si>
  <si>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</si>
  <si>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</si>
  <si>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</si>
  <si>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</si>
  <si>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</si>
  <si>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</si>
  <si>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</si>
  <si>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</si>
  <si>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</si>
  <si>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</si>
  <si>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</si>
  <si>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</si>
  <si>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</si>
  <si>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</si>
  <si>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</si>
  <si>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</si>
  <si>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</si>
  <si>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</si>
  <si>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</si>
  <si>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</si>
  <si>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</si>
  <si>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</si>
  <si>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</si>
  <si>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</si>
  <si>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</si>
  <si>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</si>
  <si>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</si>
  <si>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</si>
  <si>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</si>
  <si>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</si>
  <si>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</si>
  <si>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</si>
  <si>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</si>
  <si>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</si>
  <si>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</si>
  <si>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</si>
  <si>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</si>
  <si>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</si>
  <si>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</si>
  <si>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</si>
  <si>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</si>
  <si>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</si>
  <si>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</si>
  <si>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</si>
  <si>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</si>
  <si>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</si>
  <si>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</si>
  <si>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</si>
  <si>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</si>
  <si>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</si>
  <si>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</si>
  <si>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</si>
  <si>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</si>
  <si>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</si>
  <si>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</si>
  <si>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</si>
  <si>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</si>
  <si>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</si>
  <si>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</si>
  <si>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</si>
  <si>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</si>
  <si>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</si>
  <si>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</si>
  <si>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</si>
  <si>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</si>
  <si>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</si>
  <si>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</si>
  <si>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</si>
  <si>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</si>
  <si>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</si>
  <si>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</si>
  <si>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</si>
  <si>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</si>
  <si>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</si>
  <si>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</si>
  <si>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</si>
  <si>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</si>
  <si>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</si>
  <si>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</si>
  <si>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</si>
  <si>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</si>
  <si>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</si>
  <si>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</si>
  <si>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</si>
  <si>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</si>
  <si>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</si>
  <si>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</si>
  <si>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</si>
  <si>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</si>
  <si>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</si>
  <si>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</si>
  <si>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</si>
  <si>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</si>
  <si>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</si>
  <si>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</si>
  <si>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</si>
  <si>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</si>
  <si>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</si>
  <si>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</si>
  <si>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</si>
  <si>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</si>
  <si>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</si>
  <si>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</si>
  <si>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</si>
  <si>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</si>
  <si>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</si>
  <si>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</si>
  <si>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</si>
  <si>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</si>
  <si>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</si>
  <si>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</si>
  <si>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</si>
  <si>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</si>
  <si>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</si>
  <si>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</si>
  <si>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</si>
  <si>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</si>
  <si>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</si>
  <si>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</si>
  <si>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</si>
  <si>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</si>
  <si>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</si>
  <si>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</si>
  <si>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</si>
  <si>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</si>
  <si>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</si>
  <si>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</si>
  <si>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</si>
  <si>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</si>
  <si>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</si>
  <si>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</si>
  <si>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</si>
  <si>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</si>
  <si>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</si>
  <si>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</si>
  <si>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</si>
  <si>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</si>
  <si>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</si>
  <si>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</si>
  <si>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</si>
  <si>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</si>
  <si>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</si>
  <si>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</si>
  <si>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</si>
  <si>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</si>
  <si>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</si>
  <si>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</si>
  <si>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</si>
  <si>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</si>
  <si>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</si>
  <si>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</si>
  <si>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</si>
  <si>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</si>
  <si>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</si>
  <si>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</si>
  <si>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</si>
  <si>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</si>
  <si>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</si>
  <si>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</si>
  <si>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</si>
  <si>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</si>
  <si>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</si>
  <si>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</si>
  <si>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</si>
  <si>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</si>
  <si>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</si>
  <si>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</si>
  <si>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</si>
  <si>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</si>
  <si>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</si>
  <si>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</si>
  <si>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</si>
  <si>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</si>
  <si>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</si>
  <si>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</si>
  <si>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</si>
  <si>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</si>
  <si>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</si>
  <si>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</si>
  <si>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</si>
  <si>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</si>
  <si>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</si>
  <si>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</si>
  <si>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</si>
  <si>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</si>
  <si>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</si>
  <si>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</si>
  <si>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</si>
  <si>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</si>
  <si>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</si>
  <si>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</si>
  <si>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</si>
  <si>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</si>
  <si>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</si>
  <si>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</si>
  <si>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</si>
  <si>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</si>
  <si>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</si>
  <si>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</si>
  <si>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</si>
  <si>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</si>
  <si>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</si>
  <si>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</si>
  <si>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</si>
  <si>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</si>
  <si>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</si>
  <si>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</si>
  <si>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</si>
  <si>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</si>
  <si>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</si>
  <si>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</si>
  <si>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</si>
  <si>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</si>
  <si>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</si>
  <si>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</si>
  <si>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</si>
  <si>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</si>
  <si>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</si>
  <si>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</si>
  <si>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</si>
  <si>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</si>
  <si>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</si>
  <si>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</si>
  <si>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</si>
  <si>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</si>
  <si>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</si>
  <si>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</si>
  <si>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</si>
  <si>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</si>
  <si>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</si>
  <si>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</si>
  <si>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</si>
  <si>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</si>
  <si>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</si>
  <si>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</si>
  <si>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</si>
  <si>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</si>
  <si>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</si>
  <si>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</si>
  <si>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</si>
  <si>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</si>
  <si>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</si>
  <si>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</si>
  <si>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</si>
  <si>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</si>
  <si>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</si>
  <si>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</si>
  <si>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</si>
  <si>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</si>
  <si>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</si>
  <si>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</si>
  <si>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</si>
  <si>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</si>
  <si>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</si>
  <si>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</si>
  <si>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</si>
  <si>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</si>
  <si>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</si>
  <si>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</si>
  <si>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</si>
  <si>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</si>
  <si>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</si>
  <si>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</si>
  <si>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</si>
  <si>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</si>
  <si>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</si>
  <si>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</si>
  <si>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</si>
  <si>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</si>
  <si>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</si>
  <si>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</si>
  <si>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</si>
  <si>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</si>
  <si>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</si>
  <si>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</si>
  <si>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</si>
  <si>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</si>
  <si>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</si>
  <si>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</si>
  <si>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</si>
  <si>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</si>
  <si>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</si>
  <si>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</si>
  <si>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</si>
  <si>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</si>
  <si>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</si>
  <si>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</si>
  <si>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</si>
  <si>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</si>
  <si>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</si>
  <si>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</si>
  <si>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</si>
  <si>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</si>
  <si>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</si>
  <si>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</si>
  <si>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</si>
  <si>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</si>
  <si>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</si>
  <si>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</si>
  <si>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</si>
  <si>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</si>
  <si>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</si>
  <si>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</si>
  <si>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</si>
  <si>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</si>
  <si>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</si>
  <si>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</si>
  <si>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</si>
  <si>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</si>
  <si>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</si>
  <si>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</si>
  <si>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</si>
  <si>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</si>
  <si>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</si>
  <si>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</si>
  <si>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</si>
  <si>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</si>
  <si>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</si>
  <si>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</si>
  <si>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</si>
  <si>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</si>
  <si>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</si>
  <si>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</si>
  <si>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</si>
  <si>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</si>
  <si>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</si>
  <si>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</si>
  <si>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</si>
  <si>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</si>
  <si>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</si>
  <si>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</si>
  <si>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</si>
  <si>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</si>
  <si>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</si>
  <si>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</si>
  <si>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</si>
  <si>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</si>
  <si>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</si>
  <si>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</si>
  <si>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</si>
  <si>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</si>
  <si>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</si>
  <si>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</si>
  <si>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</si>
  <si>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</si>
  <si>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</si>
  <si>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</si>
  <si>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</si>
  <si>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</si>
  <si>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</si>
  <si>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</si>
  <si>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</si>
  <si>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</si>
  <si>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</si>
  <si>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</si>
  <si>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</si>
  <si>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</si>
  <si>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</si>
  <si>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</si>
  <si>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</si>
  <si>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</si>
  <si>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</si>
  <si>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</si>
  <si>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</si>
  <si>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</si>
  <si>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</si>
  <si>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</si>
  <si>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</si>
  <si>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</si>
  <si>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</si>
  <si>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</si>
  <si>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</si>
  <si>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</si>
  <si>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</si>
  <si>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</si>
  <si>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</si>
  <si>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</si>
  <si>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</si>
  <si>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</si>
  <si>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</si>
  <si>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</si>
  <si>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</si>
  <si>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</si>
  <si>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</si>
  <si>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</si>
  <si>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</si>
  <si>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</si>
  <si>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</si>
  <si>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</si>
  <si>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</si>
  <si>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</si>
  <si>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</si>
  <si>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</si>
  <si>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</si>
  <si>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</si>
  <si>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</si>
  <si>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</si>
  <si>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</si>
  <si>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</si>
  <si>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</si>
  <si>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</si>
  <si>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</si>
  <si>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</si>
  <si>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</si>
  <si>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</si>
  <si>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</si>
  <si>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</si>
  <si>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</si>
  <si>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</si>
  <si>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</si>
  <si>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</si>
  <si>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</si>
  <si>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</si>
  <si>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</si>
  <si>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</si>
  <si>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</si>
  <si>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</si>
  <si>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</si>
  <si>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</si>
  <si>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</si>
  <si>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</si>
  <si>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</si>
  <si>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</si>
  <si>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</si>
  <si>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</si>
  <si>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</si>
  <si>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</si>
  <si>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</si>
  <si>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</si>
  <si>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</si>
  <si>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</si>
  <si>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</si>
  <si>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</si>
  <si>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</si>
  <si>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</si>
  <si>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</si>
  <si>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</si>
  <si>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</si>
  <si>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</si>
  <si>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</si>
  <si>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</si>
  <si>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</si>
  <si>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</si>
  <si>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</si>
  <si>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</si>
  <si>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</si>
  <si>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</si>
  <si>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</si>
  <si>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</si>
  <si>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</si>
  <si>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</si>
  <si>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</si>
  <si>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</si>
  <si>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</si>
  <si>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</si>
  <si>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</si>
  <si>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</si>
  <si>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</si>
  <si>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</si>
  <si>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</si>
  <si>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</si>
  <si>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</si>
  <si>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</si>
  <si>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</si>
  <si>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</si>
  <si>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</si>
  <si>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</si>
  <si>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</si>
  <si>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</si>
  <si>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</si>
  <si>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</si>
  <si>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</si>
  <si>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</si>
  <si>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</si>
  <si>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</si>
  <si>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</si>
  <si>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</si>
  <si>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</si>
  <si>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</si>
  <si>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</si>
  <si>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</si>
  <si>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</si>
  <si>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</si>
  <si>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</si>
  <si>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</si>
  <si>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</si>
  <si>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</si>
  <si>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</si>
  <si>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</si>
  <si>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</si>
  <si>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</si>
  <si>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</si>
  <si>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</si>
  <si>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</si>
  <si>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</si>
  <si>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</si>
  <si>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</si>
  <si>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</si>
  <si>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</si>
  <si>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</si>
  <si>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</si>
  <si>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</si>
  <si>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</si>
  <si>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</si>
  <si>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</si>
  <si>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</si>
  <si>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</si>
  <si>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</si>
  <si>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</si>
  <si>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</si>
  <si>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</si>
  <si>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</si>
  <si>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</si>
  <si>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</si>
  <si>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</si>
  <si>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</si>
  <si>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</si>
  <si>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</si>
  <si>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</si>
  <si>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</si>
  <si>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</si>
  <si>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</si>
  <si>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</si>
  <si>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</si>
  <si>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</si>
  <si>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</si>
  <si>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</si>
  <si>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</si>
  <si>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</si>
  <si>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</si>
  <si>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</si>
  <si>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</si>
  <si>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</si>
  <si>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</si>
  <si>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</si>
  <si>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</si>
  <si>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</si>
  <si>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</si>
  <si>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</si>
  <si>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</si>
  <si>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</si>
  <si>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</si>
  <si>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</si>
  <si>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</si>
  <si>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</si>
  <si>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</si>
  <si>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</si>
  <si>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</si>
  <si>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</si>
  <si>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</si>
  <si>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</si>
  <si>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</si>
  <si>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</si>
  <si>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</si>
  <si>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</si>
  <si>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</si>
  <si>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</si>
  <si>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</si>
  <si>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</si>
  <si>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</si>
  <si>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</si>
  <si>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</si>
  <si>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</si>
  <si>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</si>
  <si>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</si>
  <si>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</si>
  <si>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</si>
  <si>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</si>
  <si>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</si>
  <si>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</si>
  <si>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</si>
  <si>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</si>
  <si>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</si>
  <si>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</si>
  <si>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</si>
  <si>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</si>
  <si>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</si>
  <si>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</si>
  <si>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</si>
  <si>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</si>
  <si>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</si>
  <si>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</si>
  <si>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</si>
  <si>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</si>
  <si>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</si>
  <si>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</si>
  <si>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</si>
  <si>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</si>
  <si>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</si>
  <si>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</si>
  <si>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</si>
  <si>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</si>
  <si>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</si>
  <si>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</si>
  <si>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</si>
  <si>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</si>
  <si>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</si>
  <si>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</si>
  <si>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</si>
  <si>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</si>
  <si>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</si>
  <si>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</si>
  <si>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</si>
  <si>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</si>
  <si>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</si>
  <si>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</si>
  <si>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</si>
  <si>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</si>
  <si>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</si>
  <si>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</si>
  <si>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</si>
  <si>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</si>
  <si>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</si>
  <si>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</si>
  <si>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</si>
  <si>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</si>
  <si>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</si>
  <si>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</si>
  <si>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</si>
  <si>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</si>
  <si>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</si>
  <si>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</si>
  <si>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</si>
  <si>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</si>
  <si>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</si>
  <si>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</si>
  <si>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</si>
  <si>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</si>
  <si>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</si>
  <si>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</si>
  <si>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</si>
  <si>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</si>
  <si>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</si>
  <si>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</si>
  <si>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</si>
  <si>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</si>
  <si>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</si>
  <si>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</si>
  <si>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</si>
  <si>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</si>
  <si>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</si>
  <si>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</si>
  <si>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</si>
  <si>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</si>
  <si>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</si>
  <si>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</si>
  <si>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</si>
  <si>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</si>
  <si>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</si>
  <si>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</si>
  <si>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</si>
  <si>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</si>
  <si>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</si>
  <si>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</si>
  <si>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</si>
  <si>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</si>
  <si>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</si>
  <si>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</si>
  <si>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</si>
  <si>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</si>
  <si>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</si>
  <si>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</si>
  <si>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</si>
  <si>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</si>
  <si>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</si>
  <si>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</si>
  <si>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</si>
  <si>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</si>
  <si>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</si>
  <si>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</si>
  <si>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</si>
  <si>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</si>
  <si>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</si>
  <si>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</si>
  <si>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</si>
  <si>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</si>
  <si>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</si>
  <si>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</si>
  <si>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</si>
  <si>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</si>
  <si>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</si>
  <si>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</si>
  <si>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</si>
  <si>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</si>
  <si>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</si>
  <si>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</si>
  <si>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</si>
  <si>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</si>
  <si>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</si>
  <si>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</si>
  <si>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</si>
  <si>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</si>
  <si>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</si>
  <si>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</si>
  <si>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</si>
  <si>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</si>
  <si>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</si>
  <si>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</si>
  <si>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</si>
  <si>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</si>
  <si>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</si>
  <si>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</si>
  <si>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</si>
  <si>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</si>
  <si>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</si>
  <si>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</si>
  <si>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</si>
  <si>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</si>
  <si>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</si>
  <si>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</si>
  <si>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</si>
  <si>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</si>
  <si>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</si>
  <si>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</si>
  <si>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</si>
  <si>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</si>
  <si>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</si>
  <si>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</si>
  <si>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</si>
  <si>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</si>
  <si>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</si>
  <si>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</si>
  <si>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</si>
  <si>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</si>
  <si>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</si>
  <si>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</si>
  <si>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</si>
  <si>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</si>
  <si>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</si>
  <si>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</si>
  <si>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</si>
  <si>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</si>
  <si>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</si>
  <si>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</si>
  <si>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</si>
  <si>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</si>
  <si>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</si>
  <si>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</si>
  <si>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</si>
  <si>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</si>
  <si>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</si>
  <si>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</si>
  <si>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</si>
  <si>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</si>
  <si>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</si>
  <si>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</si>
  <si>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</si>
  <si>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</si>
  <si>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</si>
  <si>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</si>
  <si>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</si>
  <si>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</si>
  <si>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</si>
  <si>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</si>
  <si>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</si>
  <si>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</si>
  <si>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</si>
  <si>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</si>
  <si>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</si>
  <si>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</si>
  <si>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</si>
  <si>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</si>
  <si>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</si>
  <si>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</si>
  <si>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</si>
  <si>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</si>
  <si>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</si>
  <si>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</si>
  <si>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</si>
  <si>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</si>
  <si>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</si>
  <si>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</si>
  <si>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</si>
  <si>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</si>
  <si>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</si>
  <si>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</si>
  <si>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</si>
  <si>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</si>
  <si>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</si>
  <si>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</si>
  <si>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</si>
  <si>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</si>
  <si>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</si>
  <si>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</si>
  <si>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</si>
  <si>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</si>
  <si>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</si>
  <si>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</si>
  <si>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</si>
  <si>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</si>
  <si>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</si>
  <si>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</si>
  <si>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</si>
  <si>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</si>
  <si>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</si>
  <si>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</si>
  <si>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</si>
  <si>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</si>
  <si>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</si>
  <si>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</si>
  <si>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</si>
  <si>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</si>
  <si>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</si>
  <si>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</si>
  <si>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</si>
  <si>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</si>
  <si>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</si>
  <si>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</si>
  <si>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</si>
  <si>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</si>
  <si>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</si>
  <si>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</si>
  <si>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</si>
  <si>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</si>
  <si>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</si>
  <si>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</si>
  <si>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</si>
  <si>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</si>
  <si>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</si>
  <si>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</si>
  <si>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</si>
  <si>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</si>
  <si>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</si>
  <si>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</si>
  <si>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</si>
  <si>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</si>
  <si>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</si>
  <si>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</si>
  <si>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</si>
  <si>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</si>
  <si>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</si>
  <si>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</si>
  <si>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</si>
  <si>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</si>
  <si>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</si>
  <si>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</si>
  <si>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</si>
  <si>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</si>
  <si>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</si>
  <si>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</si>
  <si>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</si>
  <si>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</si>
  <si>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</si>
  <si>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</si>
  <si>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</si>
  <si>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</si>
  <si>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</si>
  <si>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</si>
  <si>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</si>
  <si>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</si>
  <si>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</si>
  <si>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</si>
  <si>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</si>
  <si>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</si>
  <si>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</si>
  <si>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</si>
  <si>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</si>
  <si>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</si>
  <si>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</si>
  <si>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</si>
  <si>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</si>
  <si>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</si>
  <si>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</si>
  <si>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</si>
  <si>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</si>
  <si>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</si>
  <si>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</si>
  <si>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</si>
  <si>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</si>
  <si>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</si>
  <si>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</si>
  <si>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</si>
  <si>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</si>
  <si>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</si>
  <si>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</si>
  <si>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</si>
  <si>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</si>
  <si>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</si>
  <si>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</si>
  <si>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</si>
  <si>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</si>
  <si>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</si>
  <si>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</si>
  <si>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</si>
  <si>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</si>
  <si>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</si>
  <si>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</si>
  <si>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</si>
  <si>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</si>
  <si>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</si>
  <si>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</si>
  <si>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</si>
  <si>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</si>
  <si>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</si>
  <si>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</si>
  <si>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</si>
  <si>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</si>
  <si>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</si>
  <si>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</si>
  <si>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</si>
  <si>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</si>
  <si>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</si>
  <si>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</si>
  <si>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</si>
  <si>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</si>
  <si>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</si>
  <si>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</si>
  <si>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</si>
  <si>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</si>
  <si>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</si>
  <si>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</si>
  <si>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</si>
  <si>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</si>
  <si>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</si>
  <si>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</si>
  <si>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</si>
  <si>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</si>
  <si>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</si>
  <si>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</si>
  <si>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</si>
  <si>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</si>
  <si>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</si>
  <si>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</si>
  <si>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</si>
  <si>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</si>
  <si>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</si>
  <si>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</si>
  <si>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</si>
  <si>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</si>
  <si>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</si>
  <si>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</si>
  <si>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</si>
  <si>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</si>
  <si>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</si>
  <si>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</si>
  <si>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</si>
  <si>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</si>
  <si>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</si>
  <si>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</si>
  <si>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</si>
  <si>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</si>
  <si>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</si>
  <si>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</si>
  <si>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</si>
  <si>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</si>
  <si>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</si>
  <si>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</si>
  <si>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</si>
  <si>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</si>
  <si>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</si>
  <si>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</si>
  <si>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</si>
  <si>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</si>
  <si>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</si>
  <si>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</si>
  <si>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</si>
  <si>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</si>
  <si>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</si>
  <si>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</si>
  <si>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</si>
  <si>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</si>
  <si>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</si>
  <si>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</si>
  <si>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</si>
  <si>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</si>
  <si>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</si>
  <si>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</si>
  <si>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</si>
  <si>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</si>
  <si>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</si>
  <si>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</si>
  <si>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</si>
  <si>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</si>
  <si>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</si>
  <si>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</si>
  <si>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</si>
  <si>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</si>
  <si>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</si>
  <si>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</si>
  <si>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</si>
  <si>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</si>
  <si>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</si>
  <si>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</si>
  <si>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</si>
  <si>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</si>
  <si>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</si>
  <si>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</si>
  <si>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</si>
  <si>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</si>
  <si>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</si>
  <si>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</si>
  <si>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</si>
  <si>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</si>
  <si>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</si>
  <si>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</si>
  <si>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</si>
  <si>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</si>
  <si>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</si>
  <si>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</si>
  <si>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</si>
  <si>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</si>
  <si>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</si>
  <si>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</si>
  <si>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</si>
  <si>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</si>
  <si>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</si>
  <si>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</si>
  <si>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</si>
  <si>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</si>
  <si>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</si>
  <si>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</si>
  <si>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</si>
  <si>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</si>
  <si>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</si>
  <si>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</si>
  <si>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</si>
  <si>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</si>
  <si>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</si>
  <si>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</si>
  <si>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</si>
  <si>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</si>
  <si>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</si>
  <si>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</si>
  <si>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</si>
  <si>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</si>
  <si>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</si>
  <si>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</si>
  <si>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</si>
  <si>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</si>
  <si>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</si>
  <si>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</si>
  <si>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</si>
  <si>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</si>
  <si>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</si>
  <si>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</si>
  <si>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</si>
  <si>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</si>
  <si>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</si>
  <si>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</si>
  <si>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</si>
  <si>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</si>
  <si>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</si>
  <si>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</si>
  <si>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</si>
  <si>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</si>
  <si>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</si>
  <si>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</si>
  <si>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</si>
  <si>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</si>
  <si>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</si>
  <si>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</si>
  <si>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</si>
  <si>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</si>
  <si>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</si>
  <si>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</si>
  <si>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</si>
  <si>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</si>
  <si>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</si>
  <si>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</si>
  <si>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</si>
  <si>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</si>
  <si>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</si>
  <si>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</si>
  <si>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</si>
  <si>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</si>
  <si>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</si>
  <si>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</si>
  <si>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</si>
  <si>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</si>
  <si>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</si>
  <si>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</si>
  <si>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</si>
  <si>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</si>
  <si>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</si>
  <si>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</si>
  <si>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</si>
  <si>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</si>
  <si>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</si>
  <si>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</si>
  <si>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</si>
  <si>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</si>
  <si>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</si>
  <si>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</si>
  <si>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</si>
  <si>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</si>
  <si>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</si>
  <si>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</si>
  <si>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</si>
  <si>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</si>
  <si>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</si>
  <si>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</si>
  <si>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</si>
  <si>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</si>
  <si>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</si>
  <si>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</si>
  <si>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</si>
  <si>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</si>
  <si>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</si>
  <si>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</si>
  <si>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</si>
  <si>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</si>
  <si>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</si>
  <si>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</si>
  <si>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</si>
  <si>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</si>
  <si>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</si>
  <si>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</si>
  <si>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</si>
  <si>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</si>
  <si>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</si>
  <si>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</si>
  <si>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</si>
  <si>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</si>
  <si>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</si>
  <si>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</si>
  <si>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</si>
  <si>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</si>
  <si>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</si>
  <si>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</si>
  <si>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</si>
  <si>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</si>
  <si>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</si>
  <si>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</si>
  <si>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</si>
  <si>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</si>
  <si>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</si>
  <si>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</si>
  <si>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</si>
  <si>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</si>
  <si>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</si>
  <si>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</si>
  <si>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</si>
  <si>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</si>
  <si>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</si>
  <si>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</si>
  <si>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</si>
  <si>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</si>
  <si>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</si>
  <si>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</si>
  <si>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</si>
  <si>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</si>
  <si>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</si>
  <si>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</si>
  <si>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</si>
  <si>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</si>
  <si>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</si>
  <si>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</si>
  <si>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</si>
  <si>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</si>
  <si>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</si>
  <si>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</si>
  <si>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</si>
  <si>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</si>
  <si>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</si>
  <si>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</si>
  <si>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</si>
  <si>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</si>
  <si>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</si>
  <si>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</si>
  <si>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</si>
  <si>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</si>
  <si>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</si>
  <si>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</si>
  <si>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</si>
  <si>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</si>
  <si>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</si>
  <si>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</si>
  <si>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</si>
  <si>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</si>
  <si>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</si>
  <si>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</si>
  <si>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</si>
  <si>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</si>
  <si>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</si>
  <si>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</si>
  <si>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</si>
  <si>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</si>
  <si>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</si>
  <si>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</si>
  <si>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</si>
  <si>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</si>
  <si>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</si>
  <si>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</si>
  <si>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</si>
  <si>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</si>
  <si>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</si>
  <si>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</si>
  <si>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</si>
  <si>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</si>
  <si>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</si>
  <si>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</si>
  <si>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</si>
  <si>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</si>
  <si>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</si>
  <si>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</si>
  <si>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</si>
  <si>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</si>
  <si>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</si>
  <si>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</si>
  <si>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</si>
  <si>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</si>
  <si>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</si>
  <si>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</si>
  <si>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</si>
  <si>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</si>
  <si>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</si>
  <si>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</si>
  <si>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</si>
  <si>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</si>
  <si>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</si>
  <si>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</si>
  <si>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</si>
  <si>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</si>
  <si>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</si>
  <si>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</si>
  <si>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</si>
  <si>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</si>
  <si>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</si>
  <si>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</si>
  <si>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</si>
  <si>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</si>
  <si>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</si>
  <si>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</si>
  <si>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</si>
  <si>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</si>
  <si>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</si>
  <si>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</si>
  <si>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</si>
  <si>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</si>
  <si>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</si>
  <si>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</si>
  <si>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</si>
  <si>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</si>
  <si>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</si>
  <si>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</si>
  <si>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</si>
  <si>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</si>
  <si>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</si>
  <si>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</si>
  <si>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</si>
  <si>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</si>
  <si>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</si>
  <si>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</si>
  <si>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</si>
  <si>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</si>
  <si>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</si>
  <si>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</si>
  <si>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</si>
  <si>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</si>
  <si>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</si>
  <si>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</si>
  <si>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</si>
  <si>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</si>
  <si>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</si>
  <si>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</si>
  <si>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</si>
  <si>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</si>
  <si>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</si>
  <si>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</si>
  <si>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</si>
  <si>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</si>
  <si>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</si>
  <si>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</si>
  <si>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</si>
  <si>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</si>
  <si>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</si>
  <si>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</si>
  <si>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</si>
  <si>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</si>
  <si>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</si>
  <si>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</si>
  <si>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</si>
  <si>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</si>
  <si>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</si>
  <si>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</si>
  <si>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</si>
  <si>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</si>
  <si>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</si>
  <si>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</si>
  <si>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</si>
  <si>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</si>
  <si>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</si>
  <si>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</si>
  <si>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</si>
  <si>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</si>
  <si>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</si>
  <si>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</si>
  <si>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</si>
  <si>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</si>
  <si>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</si>
  <si>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</si>
  <si>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</si>
  <si>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</si>
  <si>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</si>
  <si>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</si>
  <si>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</si>
  <si>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</si>
  <si>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</si>
  <si>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</si>
  <si>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</si>
  <si>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</si>
  <si>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</si>
  <si>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</si>
  <si>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</si>
  <si>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</si>
  <si>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</si>
  <si>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</si>
  <si>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</si>
  <si>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</si>
  <si>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</si>
  <si>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</si>
  <si>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</si>
  <si>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</si>
  <si>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</si>
  <si>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</si>
  <si>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</si>
  <si>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</si>
  <si>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</si>
  <si>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</si>
  <si>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</si>
  <si>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</si>
  <si>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</si>
  <si>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</si>
  <si>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</si>
  <si>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</si>
  <si>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</si>
  <si>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</si>
  <si>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</si>
  <si>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</si>
  <si>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</si>
  <si>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</si>
  <si>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</si>
  <si>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</si>
  <si>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</si>
  <si>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</si>
  <si>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</si>
  <si>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</si>
  <si>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</si>
  <si>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</si>
  <si>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</si>
  <si>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</si>
  <si>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</si>
  <si>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</si>
  <si>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</si>
  <si>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</si>
  <si>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</si>
  <si>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</si>
  <si>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</si>
  <si>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</si>
  <si>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</si>
  <si>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</si>
  <si>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</si>
  <si>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</si>
  <si>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</si>
  <si>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</si>
  <si>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</si>
  <si>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</si>
  <si>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</si>
  <si>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</si>
  <si>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</si>
  <si>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</si>
  <si>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</si>
  <si>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</si>
  <si>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</si>
  <si>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</si>
  <si>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</si>
  <si>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</si>
  <si>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</si>
  <si>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</si>
  <si>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</si>
  <si>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</si>
  <si>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</si>
  <si>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</si>
  <si>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</si>
  <si>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</si>
  <si>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</si>
  <si>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</si>
  <si>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</si>
  <si>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</si>
  <si>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</si>
  <si>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</si>
  <si>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</si>
  <si>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</si>
  <si>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</si>
  <si>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</si>
  <si>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</si>
  <si>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</si>
  <si>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</si>
  <si>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</si>
  <si>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</si>
  <si>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</si>
  <si>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</si>
  <si>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</si>
  <si>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</si>
  <si>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</si>
  <si>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</si>
  <si>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</si>
  <si>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</si>
  <si>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</si>
  <si>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</si>
  <si>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</si>
  <si>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</si>
  <si>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</si>
  <si>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</si>
  <si>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</si>
  <si>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</si>
  <si>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</si>
  <si>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</si>
  <si>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</si>
  <si>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</si>
  <si>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</si>
  <si>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</si>
  <si>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</si>
  <si>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</si>
  <si>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</si>
  <si>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</si>
  <si>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</si>
  <si>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</si>
  <si>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</si>
  <si>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</si>
  <si>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</si>
  <si>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</si>
  <si>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</si>
  <si>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</si>
  <si>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</si>
  <si>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</si>
  <si>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</si>
  <si>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</si>
  <si>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</si>
  <si>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</si>
  <si>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</si>
  <si>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</si>
  <si>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</si>
  <si>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</si>
  <si>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</si>
  <si>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</si>
  <si>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</si>
  <si>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</si>
  <si>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</si>
  <si>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</si>
  <si>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</si>
  <si>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</si>
  <si>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</si>
  <si>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</si>
  <si>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</si>
  <si>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</si>
  <si>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</si>
  <si>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</si>
  <si>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</si>
  <si>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</si>
  <si>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</si>
  <si>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</si>
  <si>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</si>
  <si>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</si>
  <si>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</si>
  <si>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</si>
  <si>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</si>
  <si>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</si>
  <si>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</si>
  <si>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</si>
  <si>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</si>
  <si>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</si>
  <si>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</si>
  <si>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</si>
  <si>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</si>
  <si>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</si>
  <si>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</si>
  <si>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</si>
  <si>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</si>
  <si>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</si>
  <si>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</si>
  <si>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</si>
  <si>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</si>
  <si>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</si>
  <si>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</si>
  <si>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</si>
  <si>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</si>
  <si>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</si>
  <si>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</si>
  <si>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</si>
  <si>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</si>
  <si>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</si>
  <si>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</si>
  <si>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</si>
  <si>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</si>
  <si>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</si>
  <si>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</si>
  <si>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</si>
  <si>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</si>
  <si>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</si>
  <si>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</si>
  <si>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</si>
  <si>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</si>
  <si>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</si>
  <si>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</si>
  <si>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</si>
  <si>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</si>
  <si>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</si>
  <si>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</si>
  <si>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</si>
  <si>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</si>
  <si>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</si>
  <si>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</si>
  <si>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</si>
  <si>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</si>
  <si>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</si>
  <si>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</si>
  <si>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</si>
  <si>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</si>
  <si>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</si>
  <si>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</si>
  <si>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</si>
  <si>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</si>
  <si>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</si>
  <si>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</si>
  <si>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</si>
  <si>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</si>
  <si>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</si>
  <si>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</si>
  <si>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</si>
  <si>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</si>
  <si>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</si>
  <si>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</si>
  <si>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</si>
  <si>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</si>
  <si>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</si>
  <si>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</si>
  <si>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</si>
  <si>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</si>
  <si>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</si>
  <si>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</si>
  <si>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</si>
  <si>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</si>
  <si>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</si>
  <si>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</si>
  <si>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</si>
  <si>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</si>
  <si>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</si>
  <si>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</si>
  <si>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</si>
  <si>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</si>
  <si>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</si>
  <si>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</si>
  <si>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</si>
  <si>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</si>
  <si>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</si>
  <si>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</si>
  <si>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</si>
  <si>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</si>
  <si>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</si>
  <si>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</si>
  <si>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</si>
  <si>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</si>
  <si>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</si>
  <si>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</si>
  <si>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</si>
  <si>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</si>
  <si>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</si>
  <si>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</si>
  <si>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</si>
  <si>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</si>
  <si>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</si>
  <si>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</si>
  <si>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</si>
  <si>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</si>
  <si>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</si>
  <si>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</si>
  <si>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</si>
  <si>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</si>
  <si>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</si>
  <si>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</si>
  <si>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</si>
  <si>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</si>
  <si>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</si>
  <si>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</si>
  <si>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</si>
  <si>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</si>
  <si>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</si>
  <si>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</si>
  <si>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</si>
  <si>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</si>
  <si>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</si>
  <si>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</si>
  <si>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</si>
  <si>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</si>
  <si>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</si>
  <si>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</si>
  <si>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</si>
  <si>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</si>
  <si>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</si>
  <si>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</si>
  <si>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</si>
  <si>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</si>
  <si>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</si>
  <si>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</si>
  <si>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</si>
  <si>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</si>
  <si>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</si>
  <si>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</si>
  <si>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</si>
  <si>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</si>
  <si>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</si>
  <si>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</si>
  <si>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</si>
  <si>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</si>
  <si>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</si>
  <si>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</si>
  <si>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</si>
  <si>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</si>
  <si>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</si>
  <si>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</si>
  <si>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</si>
  <si>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</si>
  <si>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</si>
  <si>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</si>
  <si>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</si>
  <si>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</si>
  <si>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</si>
  <si>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</si>
  <si>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</si>
  <si>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</si>
  <si>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</si>
  <si>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</si>
  <si>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</si>
  <si>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</si>
  <si>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</si>
  <si>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</si>
  <si>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</si>
  <si>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</si>
  <si>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</si>
  <si>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</si>
  <si>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</si>
  <si>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</si>
  <si>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</si>
  <si>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</si>
  <si>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</si>
  <si>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</si>
  <si>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</si>
  <si>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</si>
  <si>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</si>
  <si>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</si>
  <si>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</si>
  <si>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</si>
  <si>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</si>
  <si>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</si>
  <si>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</si>
  <si>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</si>
  <si>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</si>
  <si>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</si>
  <si>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</si>
  <si>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</si>
  <si>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</si>
  <si>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</si>
  <si>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</si>
  <si>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</si>
  <si>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</si>
  <si>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</si>
  <si>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</si>
  <si>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</si>
  <si>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</si>
  <si>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</si>
  <si>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</si>
  <si>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</si>
  <si>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</si>
  <si>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</si>
  <si>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</si>
  <si>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</si>
  <si>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</si>
  <si>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</si>
  <si>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</si>
  <si>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</si>
  <si>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</si>
  <si>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</si>
  <si>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</si>
  <si>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</si>
  <si>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</si>
  <si>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</si>
  <si>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</si>
  <si>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</si>
  <si>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</si>
  <si>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</si>
  <si>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</si>
  <si>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</si>
  <si>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</si>
  <si>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</si>
  <si>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</si>
  <si>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</si>
  <si>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</si>
  <si>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</si>
  <si>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</si>
  <si>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</si>
  <si>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</si>
  <si>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</si>
  <si>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</si>
  <si>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</si>
  <si>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</si>
  <si>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</si>
  <si>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</si>
  <si>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</si>
  <si>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</si>
  <si>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</si>
  <si>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</si>
  <si>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</si>
  <si>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</si>
  <si>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</si>
  <si>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</si>
  <si>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</si>
  <si>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</si>
  <si>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</si>
  <si>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</si>
  <si>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</si>
  <si>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</si>
  <si>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</si>
  <si>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</si>
  <si>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</si>
  <si>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</si>
  <si>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</si>
  <si>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</si>
  <si>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</si>
  <si>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</si>
  <si>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</si>
  <si>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</si>
  <si>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</si>
  <si>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</si>
  <si>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</si>
  <si>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</si>
  <si>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</si>
  <si>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</si>
  <si>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</si>
  <si>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</si>
  <si>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</si>
  <si>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</si>
  <si>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</si>
  <si>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</si>
  <si>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</si>
  <si>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</si>
  <si>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</si>
  <si>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</si>
  <si>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</si>
  <si>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</si>
  <si>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</si>
  <si>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</si>
  <si>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</si>
  <si>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</si>
  <si>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</si>
  <si>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</si>
  <si>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</si>
  <si>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</si>
  <si>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</si>
  <si>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</si>
  <si>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</si>
  <si>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</si>
  <si>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</si>
  <si>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</si>
  <si>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</si>
  <si>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</si>
  <si>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</si>
  <si>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</si>
  <si>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</si>
  <si>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</si>
  <si>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</si>
  <si>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</si>
  <si>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</si>
  <si>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</si>
  <si>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</si>
  <si>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</si>
  <si>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</si>
  <si>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</si>
  <si>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</si>
  <si>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</si>
  <si>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</si>
  <si>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</si>
  <si>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</si>
  <si>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</si>
  <si>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</si>
  <si>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</si>
  <si>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</si>
  <si>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</si>
  <si>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</si>
  <si>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</si>
  <si>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</si>
  <si>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</si>
  <si>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</si>
  <si>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</si>
  <si>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</si>
  <si>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</si>
  <si>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</si>
  <si>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</si>
  <si>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</si>
  <si>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</si>
  <si>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</si>
  <si>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</si>
  <si>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</si>
  <si>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</si>
  <si>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</si>
  <si>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</si>
  <si>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</si>
  <si>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</si>
  <si>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</si>
  <si>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</si>
  <si>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</si>
  <si>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</si>
  <si>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</si>
  <si>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</si>
  <si>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</si>
  <si>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</si>
  <si>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</si>
  <si>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</si>
  <si>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</si>
  <si>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</si>
  <si>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</si>
  <si>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</si>
  <si>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</si>
  <si>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</si>
  <si>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</si>
  <si>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</si>
  <si>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</si>
  <si>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</si>
  <si>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</si>
  <si>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</si>
  <si>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</si>
  <si>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</si>
  <si>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</si>
  <si>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</si>
  <si>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</si>
  <si>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</si>
  <si>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</si>
  <si>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</si>
  <si>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</si>
  <si>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</si>
  <si>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</si>
  <si>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</si>
  <si>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</si>
  <si>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</si>
  <si>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</si>
  <si>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</si>
  <si>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</si>
  <si>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</si>
  <si>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</si>
  <si>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</si>
  <si>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</si>
  <si>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</si>
  <si>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</si>
  <si>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</si>
  <si>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</si>
  <si>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</si>
  <si>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</si>
  <si>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</si>
  <si>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</si>
  <si>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</si>
  <si>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</si>
  <si>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</si>
  <si>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</si>
  <si>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</si>
  <si>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</si>
  <si>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</si>
  <si>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</si>
  <si>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</si>
  <si>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</si>
  <si>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</si>
  <si>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</si>
  <si>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</si>
  <si>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</si>
  <si>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</si>
  <si>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</si>
  <si>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</si>
  <si>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</si>
  <si>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</si>
  <si>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</si>
  <si>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</si>
  <si>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</si>
  <si>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</si>
  <si>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</si>
  <si>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</si>
  <si>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</si>
  <si>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</si>
  <si>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</si>
  <si>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</si>
  <si>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</si>
  <si>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</si>
  <si>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</si>
  <si>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</si>
  <si>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</si>
  <si>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</si>
  <si>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</si>
  <si>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</si>
  <si>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</si>
  <si>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</si>
  <si>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</si>
  <si>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</si>
  <si>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</si>
  <si>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</si>
  <si>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</si>
  <si>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</si>
  <si>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</si>
  <si>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</si>
  <si>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</si>
  <si>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</si>
  <si>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</si>
  <si>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</si>
  <si>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</si>
  <si>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</si>
  <si>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</si>
  <si>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</si>
  <si>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</si>
  <si>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</si>
  <si>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</si>
  <si>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</si>
  <si>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</si>
  <si>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</si>
  <si>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</si>
  <si>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</si>
  <si>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</si>
  <si>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</si>
  <si>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</si>
  <si>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</si>
  <si>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</si>
  <si>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</si>
  <si>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</si>
  <si>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</si>
  <si>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</si>
  <si>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</si>
  <si>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</si>
  <si>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</si>
  <si>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</si>
  <si>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</si>
  <si>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</si>
  <si>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</si>
  <si>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</si>
  <si>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</si>
  <si>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</si>
  <si>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</si>
  <si>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</si>
  <si>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</si>
  <si>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</si>
  <si>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</si>
  <si>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</si>
  <si>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</si>
  <si>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</si>
  <si>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</si>
  <si>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</si>
  <si>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</si>
  <si>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</si>
  <si>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</si>
  <si>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</si>
  <si>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</si>
  <si>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</si>
  <si>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</si>
  <si>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</si>
  <si>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</si>
  <si>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</si>
  <si>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</si>
  <si>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</si>
  <si>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</si>
  <si>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</si>
  <si>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</si>
  <si>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</si>
  <si>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</si>
  <si>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</si>
  <si>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</si>
  <si>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</si>
  <si>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</si>
  <si>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</si>
  <si>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</si>
  <si>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</si>
  <si>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</si>
  <si>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</si>
  <si>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</si>
  <si>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</si>
  <si>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</si>
  <si>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</si>
  <si>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</si>
  <si>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</si>
  <si>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</si>
  <si>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</si>
  <si>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</si>
  <si>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</si>
  <si>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</si>
  <si>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</si>
  <si>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</si>
  <si>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</si>
  <si>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</si>
  <si>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</si>
  <si>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</si>
  <si>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</si>
  <si>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</si>
  <si>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</si>
  <si>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</si>
  <si>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</si>
  <si>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</si>
  <si>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</si>
  <si>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</si>
  <si>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</si>
  <si>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</si>
  <si>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</si>
  <si>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</si>
  <si>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</si>
  <si>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</si>
  <si>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</si>
  <si>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</si>
  <si>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</si>
  <si>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</si>
  <si>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</si>
  <si>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</si>
  <si>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</si>
  <si>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</si>
  <si>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</si>
  <si>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</si>
  <si>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</si>
  <si>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</si>
  <si>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</si>
  <si>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</si>
  <si>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</si>
  <si>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</si>
  <si>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</si>
  <si>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</si>
  <si>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</si>
  <si>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</si>
  <si>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</si>
  <si>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</si>
  <si>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</si>
  <si>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</si>
  <si>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</si>
  <si>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</si>
  <si>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</si>
  <si>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</si>
  <si>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</si>
  <si>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</si>
  <si>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</si>
  <si>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</si>
  <si>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</si>
  <si>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</si>
  <si>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</si>
  <si>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</si>
  <si>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</si>
  <si>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</si>
  <si>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</si>
  <si>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</si>
  <si>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</si>
  <si>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</si>
  <si>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</si>
  <si>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</si>
  <si>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</si>
  <si>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</si>
  <si>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</si>
  <si>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</si>
  <si>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</si>
  <si>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</si>
  <si>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</si>
  <si>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</si>
  <si>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</si>
  <si>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</si>
  <si>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</si>
  <si>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</si>
  <si>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</si>
  <si>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</si>
  <si>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</si>
  <si>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</si>
  <si>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</si>
  <si>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</si>
  <si>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</si>
  <si>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</si>
  <si>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</si>
  <si>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</si>
  <si>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</si>
  <si>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</si>
  <si>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</si>
  <si>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</si>
  <si>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</si>
  <si>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</si>
  <si>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</si>
  <si>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</si>
  <si>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</si>
  <si>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</si>
  <si>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</si>
  <si>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</si>
  <si>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</si>
  <si>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</si>
  <si>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</si>
  <si>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</si>
  <si>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</si>
  <si>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</si>
  <si>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</si>
  <si>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</si>
  <si>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</si>
  <si>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</si>
  <si>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</si>
  <si>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</si>
  <si>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</si>
  <si>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</si>
  <si>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</si>
  <si>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</si>
  <si>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</si>
  <si>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</si>
  <si>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</si>
  <si>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</si>
  <si>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</si>
  <si>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</si>
  <si>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</si>
  <si>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</si>
  <si>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</si>
  <si>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</si>
  <si>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</si>
  <si>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</si>
  <si>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</si>
  <si>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</si>
  <si>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</si>
  <si>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</si>
  <si>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</si>
  <si>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</si>
  <si>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</si>
  <si>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</si>
  <si>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</si>
  <si>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</si>
  <si>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</si>
  <si>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</si>
  <si>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</si>
  <si>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</si>
  <si>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</si>
  <si>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</si>
  <si>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</si>
  <si>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</si>
  <si>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</si>
  <si>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</si>
  <si>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</si>
  <si>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</si>
  <si>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</si>
  <si>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</si>
  <si>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</si>
  <si>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</si>
  <si>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</si>
  <si>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</si>
  <si>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</si>
  <si>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</si>
  <si>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</si>
  <si>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</si>
  <si>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</si>
  <si>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</si>
  <si>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</si>
  <si>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</si>
  <si>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</si>
  <si>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</si>
  <si>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</si>
  <si>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</si>
  <si>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</si>
  <si>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</si>
  <si>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</si>
  <si>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</si>
  <si>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</si>
  <si>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</si>
  <si>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</si>
  <si>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</si>
  <si>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</si>
  <si>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</si>
  <si>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</si>
  <si>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</si>
  <si>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</si>
  <si>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</si>
  <si>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</si>
  <si>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</si>
  <si>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</si>
  <si>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</si>
  <si>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</si>
  <si>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</si>
  <si>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</si>
  <si>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</si>
  <si>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</si>
  <si>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</si>
  <si>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</si>
  <si>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</si>
  <si>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</si>
  <si>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</si>
  <si>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</si>
  <si>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</si>
  <si>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</si>
  <si>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</si>
  <si>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</si>
  <si>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</si>
  <si>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</si>
  <si>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</si>
  <si>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</si>
  <si>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</si>
  <si>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</si>
  <si>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</si>
  <si>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</si>
  <si>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</si>
  <si>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</si>
  <si>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</si>
  <si>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</si>
  <si>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</si>
  <si>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</si>
  <si>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</si>
  <si>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</si>
  <si>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</si>
  <si>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</si>
  <si>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</si>
  <si>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</si>
  <si>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</si>
  <si>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</si>
  <si>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</si>
  <si>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</si>
  <si>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</si>
  <si>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</si>
  <si>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</si>
  <si>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</si>
  <si>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</si>
  <si>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</si>
  <si>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</si>
  <si>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</si>
  <si>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</si>
  <si>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</si>
  <si>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</si>
  <si>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</si>
  <si>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</si>
  <si>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</si>
  <si>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</si>
  <si>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</si>
  <si>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</si>
  <si>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</si>
  <si>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</si>
  <si>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</si>
  <si>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</si>
  <si>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</si>
  <si>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</si>
  <si>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</si>
  <si>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</si>
  <si>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</si>
  <si>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</si>
  <si>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</si>
  <si>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</si>
  <si>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</si>
  <si>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</si>
  <si>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</si>
  <si>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</si>
  <si>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</si>
  <si>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</si>
  <si>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</si>
  <si>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</si>
  <si>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</si>
  <si>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</si>
  <si>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</si>
  <si>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</si>
  <si>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</si>
  <si>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</si>
  <si>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</si>
  <si>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</si>
  <si>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</si>
  <si>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</si>
  <si>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</si>
  <si>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</si>
  <si>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</si>
  <si>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</si>
  <si>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</si>
  <si>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</si>
  <si>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</si>
  <si>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</si>
  <si>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</si>
  <si>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</si>
  <si>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</si>
  <si>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</si>
  <si>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</si>
  <si>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</si>
  <si>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</si>
  <si>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</si>
  <si>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</si>
  <si>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</si>
  <si>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</si>
  <si>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</si>
  <si>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</si>
  <si>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</si>
  <si>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</si>
  <si>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</si>
  <si>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</si>
  <si>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</si>
  <si>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</si>
  <si>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</si>
  <si>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</si>
  <si>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</si>
  <si>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</si>
  <si>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</si>
  <si>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</si>
  <si>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</si>
  <si>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</si>
  <si>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</si>
  <si>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</si>
  <si>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</si>
  <si>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</si>
  <si>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</si>
  <si>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</si>
  <si>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</si>
  <si>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</si>
  <si>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</si>
  <si>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</si>
  <si>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</si>
  <si>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</si>
  <si>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</si>
  <si>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</si>
  <si>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</si>
  <si>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</si>
  <si>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</si>
  <si>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</si>
  <si>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</si>
  <si>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</si>
  <si>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</si>
  <si>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</si>
  <si>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</si>
  <si>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</si>
  <si>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</si>
  <si>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</si>
  <si>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</si>
  <si>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</si>
  <si>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</si>
  <si>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</si>
  <si>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</si>
  <si>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</si>
  <si>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</si>
  <si>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</si>
  <si>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</si>
  <si>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</si>
  <si>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</si>
  <si>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</si>
  <si>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</si>
  <si>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</si>
  <si>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</si>
  <si>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</si>
  <si>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</si>
  <si>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</si>
  <si>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</si>
  <si>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</si>
  <si>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</si>
  <si>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</si>
  <si>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</si>
  <si>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</si>
  <si>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</si>
  <si>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</si>
  <si>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</si>
  <si>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</si>
  <si>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</si>
  <si>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</si>
  <si>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</si>
  <si>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</si>
  <si>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</si>
  <si>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</si>
  <si>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</si>
  <si>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</si>
  <si>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</si>
  <si>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</si>
  <si>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</si>
  <si>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</si>
  <si>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</si>
  <si>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</si>
  <si>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</si>
  <si>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</si>
  <si>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</si>
  <si>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</si>
  <si>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</si>
  <si>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</si>
  <si>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</si>
  <si>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</si>
  <si>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</si>
  <si>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</si>
  <si>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</si>
  <si>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</si>
  <si>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</si>
  <si>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</si>
  <si>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</si>
  <si>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</si>
  <si>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</si>
  <si>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</si>
  <si>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</si>
  <si>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</si>
  <si>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</si>
  <si>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</si>
  <si>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</si>
  <si>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</si>
  <si>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</si>
  <si>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</si>
  <si>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</si>
  <si>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</si>
  <si>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</si>
  <si>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</si>
  <si>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</si>
  <si>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</si>
  <si>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</si>
  <si>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</si>
  <si>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</si>
  <si>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</si>
  <si>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</si>
  <si>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</si>
  <si>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</si>
  <si>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</si>
  <si>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</si>
  <si>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</si>
  <si>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</si>
  <si>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</si>
  <si>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</si>
  <si>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</si>
  <si>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</si>
  <si>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</si>
  <si>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</si>
  <si>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</si>
  <si>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</si>
  <si>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</si>
  <si>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</si>
  <si>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</si>
  <si>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</si>
  <si>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</si>
  <si>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</si>
  <si>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</si>
  <si>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</si>
  <si>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</si>
  <si>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</si>
  <si>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</si>
  <si>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</si>
  <si>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</si>
  <si>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</si>
  <si>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</si>
  <si>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</si>
  <si>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</si>
  <si>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</si>
  <si>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</si>
  <si>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</si>
  <si>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</si>
  <si>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</si>
  <si>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</si>
  <si>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</si>
  <si>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</si>
  <si>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</si>
  <si>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</si>
  <si>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</si>
  <si>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</si>
  <si>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</si>
  <si>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</si>
  <si>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</si>
  <si>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</si>
  <si>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</si>
  <si>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</si>
  <si>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</si>
  <si>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</si>
  <si>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</si>
  <si>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</si>
  <si>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</si>
  <si>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</si>
  <si>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</si>
  <si>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</si>
  <si>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</si>
  <si>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</si>
  <si>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</si>
  <si>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</si>
  <si>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</si>
  <si>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</si>
  <si>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</si>
  <si>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</si>
  <si>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</si>
  <si>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</si>
  <si>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</si>
  <si>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</si>
  <si>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</si>
  <si>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</si>
  <si>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</si>
  <si>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</si>
  <si>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</si>
  <si>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</si>
  <si>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</si>
  <si>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</si>
  <si>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</si>
  <si>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</si>
  <si>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</si>
  <si>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</si>
  <si>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</si>
  <si>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</si>
  <si>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</si>
  <si>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</si>
  <si>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</si>
  <si>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</si>
  <si>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</si>
  <si>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</si>
  <si>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</si>
  <si>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</si>
  <si>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</si>
  <si>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</si>
  <si>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</si>
  <si>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</si>
  <si>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</si>
  <si>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</si>
  <si>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</si>
  <si>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</si>
  <si>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</si>
  <si>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</si>
  <si>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</si>
  <si>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</si>
  <si>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</si>
  <si>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</si>
  <si>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</si>
  <si>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</si>
  <si>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</si>
  <si>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</si>
  <si>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</si>
  <si>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</si>
  <si>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</si>
  <si>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</si>
  <si>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</si>
  <si>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</si>
  <si>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</si>
  <si>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</si>
  <si>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</si>
  <si>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</si>
  <si>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</si>
  <si>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</si>
  <si>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</si>
  <si>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</si>
  <si>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</si>
  <si>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</si>
  <si>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</si>
  <si>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</si>
  <si>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</si>
  <si>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</si>
  <si>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</si>
  <si>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</si>
  <si>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</si>
  <si>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</si>
  <si>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</si>
  <si>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</si>
  <si>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</si>
  <si>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</si>
  <si>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</si>
  <si>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</si>
  <si>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</si>
  <si>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</si>
  <si>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</si>
  <si>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</si>
  <si>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</si>
  <si>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</si>
  <si>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</si>
  <si>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</si>
  <si>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</si>
  <si>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</si>
  <si>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</si>
  <si>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</si>
  <si>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</si>
  <si>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</si>
  <si>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</si>
  <si>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</si>
  <si>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</si>
  <si>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</si>
  <si>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</si>
  <si>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</si>
  <si>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</si>
  <si>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</si>
  <si>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</si>
  <si>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</si>
  <si>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</si>
  <si>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</si>
  <si>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</si>
  <si>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</si>
  <si>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</si>
  <si>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</si>
  <si>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</si>
  <si>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</si>
  <si>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</si>
  <si>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</si>
  <si>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</si>
  <si>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</si>
  <si>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</si>
  <si>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</si>
  <si>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</si>
  <si>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</si>
  <si>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</si>
  <si>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</si>
  <si>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</si>
  <si>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</si>
  <si>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</si>
  <si>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</si>
  <si>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</si>
  <si>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</si>
  <si>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</si>
  <si>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</si>
  <si>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</si>
  <si>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</si>
  <si>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</si>
  <si>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</si>
  <si>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</si>
  <si>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</si>
  <si>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</si>
  <si>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</si>
  <si>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</si>
  <si>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</si>
  <si>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</si>
  <si>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</si>
  <si>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</si>
  <si>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</si>
  <si>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</si>
  <si>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</si>
  <si>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</si>
  <si>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</si>
  <si>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</si>
  <si>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</si>
  <si>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</si>
  <si>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</si>
  <si>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</si>
  <si>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</si>
  <si>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</si>
  <si>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</si>
  <si>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</si>
  <si>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</si>
  <si>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</si>
  <si>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</si>
  <si>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</si>
  <si>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</si>
  <si>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</si>
  <si>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</si>
  <si>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</si>
  <si>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</si>
  <si>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</si>
  <si>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</si>
  <si>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</si>
  <si>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</si>
  <si>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</si>
  <si>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</si>
  <si>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</si>
  <si>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</si>
  <si>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</si>
  <si>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</si>
  <si>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</si>
  <si>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</si>
  <si>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</si>
  <si>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</si>
  <si>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</si>
  <si>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</si>
  <si>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</si>
  <si>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</si>
  <si>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</si>
  <si>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</si>
  <si>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</si>
  <si>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</si>
  <si>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</si>
  <si>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</si>
  <si>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</si>
  <si>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</si>
  <si>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</si>
  <si>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</si>
  <si>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</si>
  <si>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</si>
  <si>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</si>
  <si>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</si>
  <si>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</si>
  <si>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</si>
  <si>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</si>
  <si>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</si>
  <si>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</si>
  <si>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</si>
  <si>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</si>
  <si>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</si>
  <si>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</si>
  <si>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</si>
  <si>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</si>
  <si>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</si>
  <si>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</si>
  <si>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</si>
  <si>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</si>
  <si>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</si>
  <si>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</si>
  <si>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</si>
  <si>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</si>
  <si>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</si>
  <si>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</si>
  <si>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</si>
  <si>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</si>
  <si>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</si>
  <si>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</si>
  <si>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</si>
  <si>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</si>
  <si>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</si>
  <si>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</si>
  <si>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</si>
  <si>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</si>
  <si>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</si>
  <si>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</si>
  <si>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</si>
  <si>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</si>
  <si>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</si>
  <si>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</si>
  <si>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</si>
  <si>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</si>
  <si>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</si>
  <si>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</si>
  <si>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</si>
  <si>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</si>
  <si>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</si>
  <si>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</si>
  <si>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</si>
  <si>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</si>
  <si>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</si>
  <si>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</si>
  <si>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</si>
  <si>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</si>
  <si>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</si>
  <si>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</si>
  <si>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</si>
  <si>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</si>
  <si>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</si>
  <si>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</si>
  <si>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</si>
  <si>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</si>
  <si>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</si>
  <si>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</si>
  <si>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</si>
  <si>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</si>
  <si>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</si>
  <si>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</si>
  <si>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</si>
  <si>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</si>
  <si>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</si>
  <si>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</si>
  <si>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</si>
  <si>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</si>
  <si>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</si>
  <si>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</si>
  <si>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</si>
  <si>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</si>
  <si>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</si>
  <si>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</si>
  <si>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</si>
  <si>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</si>
  <si>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</si>
  <si>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</si>
  <si>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</si>
  <si>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</si>
  <si>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</si>
  <si>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</si>
  <si>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</si>
  <si>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</si>
  <si>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</si>
  <si>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</si>
  <si>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</si>
  <si>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</si>
  <si>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</si>
  <si>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</si>
  <si>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</si>
  <si>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</si>
  <si>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</si>
  <si>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</si>
  <si>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</si>
  <si>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</si>
  <si>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</si>
  <si>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</si>
  <si>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</si>
  <si>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</si>
  <si>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</si>
  <si>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</si>
  <si>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</si>
  <si>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</si>
  <si>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</si>
  <si>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</si>
  <si>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</si>
  <si>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</si>
  <si>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</si>
  <si>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</si>
  <si>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</si>
  <si>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</si>
  <si>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</si>
  <si>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</si>
  <si>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</si>
  <si>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</si>
  <si>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</si>
  <si>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</si>
  <si>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</si>
  <si>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</si>
  <si>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</si>
  <si>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</si>
  <si>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</si>
  <si>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</si>
  <si>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</si>
  <si>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</si>
  <si>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</si>
  <si>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</si>
  <si>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</si>
  <si>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</si>
  <si>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</si>
  <si>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</si>
  <si>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</si>
  <si>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</si>
  <si>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</si>
  <si>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</si>
  <si>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</si>
  <si>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</si>
  <si>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</si>
  <si>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</si>
  <si>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</si>
  <si>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</si>
  <si>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</si>
  <si>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</si>
  <si>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</si>
  <si>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</si>
  <si>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</si>
  <si>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</si>
  <si>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</si>
  <si>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</si>
  <si>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</si>
  <si>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</si>
  <si>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</si>
  <si>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</si>
  <si>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</si>
  <si>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</si>
  <si>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</si>
  <si>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</si>
  <si>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</si>
  <si>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</si>
  <si>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</si>
  <si>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</si>
  <si>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</si>
  <si>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</si>
  <si>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</si>
  <si>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</si>
  <si>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</si>
  <si>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</si>
  <si>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</si>
  <si>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</si>
  <si>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</si>
  <si>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</si>
  <si>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</si>
  <si>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</si>
  <si>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</si>
  <si>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</si>
  <si>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</si>
  <si>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</si>
  <si>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</si>
  <si>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</si>
  <si>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</si>
  <si>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</si>
  <si>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</si>
  <si>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</si>
  <si>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</si>
  <si>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</si>
  <si>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</si>
  <si>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</si>
  <si>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</si>
  <si>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</si>
  <si>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</si>
  <si>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</si>
  <si>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</si>
  <si>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</si>
  <si>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</si>
  <si>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</si>
  <si>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</si>
  <si>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</si>
  <si>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</si>
  <si>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</si>
  <si>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</si>
  <si>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</si>
  <si>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</si>
  <si>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</si>
  <si>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</si>
  <si>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</si>
  <si>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</si>
  <si>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</si>
  <si>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</si>
  <si>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</si>
  <si>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</si>
  <si>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</si>
  <si>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</si>
  <si>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</si>
  <si>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</si>
  <si>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</si>
  <si>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</si>
  <si>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</si>
  <si>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</si>
  <si>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</si>
  <si>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</si>
  <si>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</si>
  <si>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</si>
  <si>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</si>
  <si>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</si>
  <si>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</si>
  <si>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</si>
  <si>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</si>
  <si>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</si>
  <si>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</si>
  <si>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</si>
  <si>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</si>
  <si>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</si>
  <si>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</si>
  <si>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</si>
  <si>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</si>
  <si>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</si>
  <si>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</si>
  <si>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</si>
  <si>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</si>
  <si>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</si>
  <si>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</si>
  <si>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</si>
  <si>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</si>
  <si>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</si>
  <si>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</si>
  <si>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</si>
  <si>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</si>
  <si>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</si>
  <si>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</si>
  <si>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</si>
  <si>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</si>
  <si>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</si>
  <si>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</si>
  <si>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</si>
  <si>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</si>
  <si>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</si>
  <si>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</si>
  <si>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</si>
  <si>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</si>
  <si>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</si>
  <si>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</si>
  <si>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</si>
  <si>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</si>
  <si>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</si>
  <si>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</si>
  <si>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</si>
  <si>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</si>
  <si>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</si>
  <si>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</si>
  <si>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</si>
  <si>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</si>
  <si>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</si>
  <si>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</si>
  <si>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</si>
  <si>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</si>
  <si>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</si>
  <si>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</si>
  <si>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</si>
  <si>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</si>
  <si>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</si>
  <si>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</si>
  <si>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</si>
  <si>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</si>
  <si>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</si>
  <si>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</si>
  <si>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</si>
  <si>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</si>
  <si>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</si>
  <si>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</si>
  <si>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</si>
  <si>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</si>
  <si>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</si>
  <si>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</si>
  <si>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</si>
  <si>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</si>
  <si>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</si>
  <si>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</si>
  <si>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</si>
  <si>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</si>
  <si>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</si>
  <si>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</si>
  <si>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</si>
  <si>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</si>
  <si>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</si>
  <si>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</si>
  <si>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</si>
  <si>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</si>
  <si>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</si>
  <si>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</si>
  <si>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</si>
  <si>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</si>
  <si>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</si>
  <si>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</si>
  <si>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</si>
  <si>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</si>
  <si>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</si>
  <si>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</si>
  <si>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</si>
  <si>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</si>
  <si>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</si>
  <si>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</si>
  <si>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</si>
  <si>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</si>
  <si>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</si>
  <si>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</si>
  <si>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</si>
  <si>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</si>
  <si>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</si>
  <si>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</si>
  <si>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</si>
  <si>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</si>
  <si>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</si>
  <si>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</si>
  <si>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</si>
  <si>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</si>
  <si>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</si>
  <si>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</si>
  <si>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</si>
  <si>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</si>
  <si>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</si>
  <si>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</si>
  <si>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</si>
  <si>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</si>
  <si>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</si>
  <si>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</si>
  <si>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</si>
  <si>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</si>
  <si>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</si>
  <si>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</si>
  <si>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</si>
  <si>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</si>
  <si>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</si>
  <si>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</si>
  <si>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</si>
  <si>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</si>
  <si>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</si>
  <si>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</si>
  <si>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</si>
  <si>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</si>
  <si>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</si>
  <si>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</si>
  <si>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</si>
  <si>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</si>
  <si>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</si>
  <si>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</si>
  <si>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</si>
  <si>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</si>
  <si>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</si>
  <si>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</si>
  <si>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</si>
  <si>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</si>
  <si>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</si>
  <si>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</si>
  <si>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</si>
  <si>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</si>
  <si>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</si>
  <si>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</si>
  <si>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</si>
  <si>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</si>
  <si>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</si>
  <si>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</si>
  <si>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</si>
  <si>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</si>
  <si>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</si>
  <si>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</si>
  <si>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</si>
  <si>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</si>
  <si>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</si>
  <si>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</si>
  <si>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</si>
  <si>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</si>
  <si>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</si>
  <si>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</si>
  <si>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</si>
  <si>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</si>
  <si>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</si>
  <si>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</si>
  <si>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</si>
  <si>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</si>
  <si>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</si>
  <si>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</si>
  <si>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</si>
  <si>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</si>
  <si>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</si>
  <si>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</si>
  <si>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</si>
  <si>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</si>
  <si>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</si>
  <si>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</si>
  <si>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</si>
  <si>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</si>
  <si>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</si>
  <si>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</si>
  <si>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</si>
  <si>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</si>
  <si>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</si>
  <si>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</si>
  <si>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</si>
  <si>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</si>
  <si>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</si>
  <si>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</si>
  <si>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</si>
  <si>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</si>
  <si>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</si>
  <si>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</si>
  <si>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</si>
  <si>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</si>
  <si>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</si>
  <si>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</si>
  <si>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</si>
  <si>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</si>
  <si>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</si>
  <si>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</si>
  <si>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</si>
  <si>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</si>
  <si>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</si>
  <si>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</si>
  <si>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</si>
  <si>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</si>
  <si>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</si>
  <si>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</si>
  <si>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</si>
  <si>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</si>
  <si>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</si>
  <si>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</si>
  <si>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</si>
  <si>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</si>
  <si>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</si>
  <si>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</si>
  <si>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</si>
  <si>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</si>
  <si>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</si>
  <si>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</si>
  <si>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</si>
  <si>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</si>
  <si>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</si>
  <si>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</si>
  <si>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</si>
  <si>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</si>
  <si>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</si>
  <si>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</si>
  <si>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</si>
  <si>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</si>
  <si>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</si>
  <si>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</si>
  <si>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</si>
  <si>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</si>
  <si>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</si>
  <si>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</si>
  <si>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</si>
  <si>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</si>
  <si>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</si>
  <si>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</si>
  <si>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</si>
  <si>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</si>
  <si>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</si>
  <si>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</si>
  <si>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</si>
  <si>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</si>
  <si>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</si>
  <si>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</si>
  <si>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</si>
  <si>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</si>
  <si>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</si>
  <si>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</si>
  <si>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</si>
  <si>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</si>
  <si>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</si>
  <si>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</si>
  <si>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</si>
  <si>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</si>
  <si>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</si>
  <si>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</si>
  <si>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</si>
  <si>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</si>
  <si>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</si>
  <si>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</si>
  <si>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</si>
  <si>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</si>
  <si>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</si>
  <si>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</si>
  <si>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</si>
  <si>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</si>
  <si>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</si>
  <si>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</si>
  <si>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</si>
  <si>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</si>
  <si>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</si>
  <si>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</si>
  <si>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</si>
  <si>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</si>
  <si>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</si>
  <si>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</si>
  <si>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</si>
  <si>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</si>
  <si>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</si>
  <si>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</si>
  <si>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</si>
  <si>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</si>
  <si>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</si>
  <si>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</si>
  <si>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</si>
  <si>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</si>
  <si>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</si>
  <si>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</si>
  <si>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</si>
  <si>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</si>
  <si>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</si>
  <si>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</si>
  <si>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</si>
  <si>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</si>
  <si>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</si>
  <si>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</si>
  <si>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</si>
  <si>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</si>
  <si>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</si>
  <si>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</si>
  <si>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</si>
  <si>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</si>
  <si>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</si>
  <si>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</si>
  <si>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</si>
  <si>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</si>
  <si>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</si>
  <si>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</si>
  <si>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</si>
  <si>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</si>
  <si>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</si>
  <si>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</si>
  <si>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</si>
  <si>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</si>
  <si>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</si>
  <si>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</si>
  <si>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</si>
  <si>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</si>
  <si>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</si>
  <si>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</si>
  <si>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</si>
  <si>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</si>
  <si>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</si>
  <si>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</si>
  <si>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</si>
  <si>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</si>
  <si>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</si>
  <si>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</si>
  <si>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</si>
  <si>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</si>
  <si>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</si>
  <si>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</si>
  <si>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</si>
  <si>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</si>
  <si>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</si>
  <si>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</si>
  <si>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</si>
  <si>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</si>
  <si>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</si>
  <si>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</si>
  <si>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</si>
  <si>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</si>
  <si>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</si>
  <si>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</si>
  <si>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</si>
  <si>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</si>
  <si>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</si>
  <si>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</si>
  <si>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</si>
  <si>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</si>
  <si>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</si>
  <si>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</si>
  <si>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</si>
  <si>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</si>
  <si>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</si>
  <si>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</si>
  <si>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</si>
  <si>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</si>
  <si>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</si>
  <si>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</si>
  <si>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</si>
  <si>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</si>
  <si>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</si>
  <si>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</si>
  <si>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</si>
  <si>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</si>
  <si>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</si>
  <si>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</si>
  <si>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</si>
  <si>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</si>
  <si>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</si>
  <si>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</si>
  <si>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</si>
  <si>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</si>
  <si>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</si>
  <si>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</si>
  <si>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</si>
  <si>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</si>
  <si>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</si>
  <si>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</si>
  <si>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</si>
  <si>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</si>
  <si>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</si>
  <si>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</si>
  <si>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</si>
  <si>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</si>
  <si>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</si>
  <si>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</si>
  <si>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</si>
  <si>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</si>
  <si>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</si>
  <si>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</si>
  <si>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</si>
  <si>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</si>
  <si>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</si>
  <si>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</si>
  <si>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</si>
  <si>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</si>
  <si>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</si>
  <si>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</si>
  <si>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</si>
  <si>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</si>
  <si>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</si>
  <si>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</si>
  <si>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</si>
  <si>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</si>
  <si>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</si>
  <si>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</si>
  <si>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</si>
  <si>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</si>
  <si>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</si>
  <si>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</si>
  <si>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</si>
  <si>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</si>
  <si>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</si>
  <si>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</si>
  <si>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</si>
  <si>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</si>
  <si>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</si>
  <si>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</si>
  <si>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</si>
  <si>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</si>
  <si>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</si>
  <si>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</si>
  <si>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</si>
  <si>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</si>
  <si>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</si>
  <si>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</si>
  <si>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</si>
  <si>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</si>
  <si>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</si>
  <si>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</si>
  <si>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</si>
  <si>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</si>
  <si>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</si>
  <si>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</si>
  <si>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</si>
  <si>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</si>
  <si>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</si>
  <si>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</si>
  <si>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</si>
  <si>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</si>
  <si>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</si>
  <si>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</si>
  <si>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</si>
  <si>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</si>
  <si>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</si>
  <si>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</si>
  <si>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</si>
  <si>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</si>
  <si>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</si>
  <si>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</si>
  <si>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</si>
  <si>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</si>
  <si>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</si>
  <si>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</si>
  <si>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</si>
  <si>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</si>
  <si>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</si>
  <si>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</si>
  <si>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</si>
  <si>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</si>
  <si>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</si>
  <si>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</si>
  <si>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</si>
  <si>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</si>
  <si>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</si>
  <si>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</si>
  <si>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</si>
  <si>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</si>
  <si>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</si>
  <si>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</si>
  <si>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</si>
  <si>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</si>
  <si>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</si>
  <si>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</si>
  <si>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</si>
  <si>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</si>
  <si>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</si>
  <si>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</si>
  <si>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</si>
  <si>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</si>
  <si>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</si>
  <si>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</si>
  <si>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</si>
  <si>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</si>
  <si>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</si>
  <si>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</si>
  <si>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</si>
  <si>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</si>
  <si>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</si>
  <si>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</si>
  <si>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</si>
  <si>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</si>
  <si>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</si>
  <si>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</si>
  <si>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</si>
  <si>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</si>
  <si>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</si>
  <si>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</si>
  <si>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</si>
  <si>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</si>
  <si>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</si>
  <si>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</si>
  <si>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</si>
  <si>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</si>
  <si>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</si>
  <si>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</si>
  <si>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</si>
  <si>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</si>
  <si>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</si>
  <si>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</si>
  <si>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</si>
  <si>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</si>
  <si>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</si>
  <si>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</si>
  <si>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</si>
  <si>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</si>
  <si>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</si>
  <si>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</si>
  <si>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</si>
  <si>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</si>
  <si>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</si>
  <si>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</si>
  <si>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</si>
  <si>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</si>
  <si>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</si>
  <si>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</si>
  <si>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</si>
  <si>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</si>
  <si>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</si>
  <si>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</si>
  <si>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</si>
  <si>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</si>
  <si>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</si>
  <si>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</si>
  <si>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</si>
  <si>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</si>
  <si>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</si>
  <si>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</si>
  <si>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</si>
  <si>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</si>
  <si>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</si>
  <si>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</si>
  <si>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</si>
  <si>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</si>
  <si>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</si>
  <si>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</si>
  <si>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</si>
  <si>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</si>
  <si>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</si>
  <si>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</si>
  <si>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</si>
  <si>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</si>
  <si>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</si>
  <si>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</si>
  <si>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</si>
  <si>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</si>
  <si>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</si>
  <si>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</si>
  <si>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</si>
  <si>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</si>
  <si>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</si>
  <si>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</si>
  <si>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</si>
  <si>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</si>
  <si>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</si>
  <si>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</si>
  <si>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</si>
  <si>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</si>
  <si>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</si>
  <si>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</si>
  <si>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</si>
  <si>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</si>
  <si>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</si>
  <si>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</si>
  <si>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</si>
  <si>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</si>
  <si>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</si>
  <si>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</si>
  <si>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</si>
  <si>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</si>
  <si>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</si>
  <si>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</si>
  <si>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</si>
  <si>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</si>
  <si>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</si>
  <si>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</si>
  <si>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</si>
  <si>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</si>
  <si>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</si>
  <si>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</si>
  <si>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</si>
  <si>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</si>
  <si>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</si>
  <si>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</si>
  <si>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</si>
  <si>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</si>
  <si>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</si>
  <si>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</si>
  <si>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</si>
  <si>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</si>
  <si>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</si>
  <si>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</si>
  <si>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</si>
  <si>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</si>
  <si>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</si>
  <si>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</si>
  <si>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</si>
  <si>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</si>
  <si>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</si>
  <si>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</si>
  <si>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</si>
  <si>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</si>
  <si>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</si>
  <si>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</si>
  <si>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</si>
  <si>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</si>
  <si>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</si>
  <si>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</si>
  <si>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</si>
  <si>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</si>
  <si>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</si>
  <si>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</si>
  <si>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</si>
  <si>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</si>
  <si>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</si>
  <si>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</si>
  <si>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</si>
  <si>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</si>
  <si>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</si>
  <si>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</si>
  <si>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</si>
  <si>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</si>
  <si>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</si>
  <si>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</si>
  <si>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</si>
  <si>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</si>
  <si>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</si>
  <si>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</si>
  <si>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</si>
  <si>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</si>
  <si>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</si>
  <si>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</si>
  <si>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</si>
  <si>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</si>
  <si>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</si>
  <si>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</si>
  <si>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</si>
  <si>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</si>
  <si>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</si>
  <si>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</si>
  <si>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</si>
  <si>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</si>
  <si>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</si>
  <si>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</si>
  <si>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</si>
  <si>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</si>
  <si>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</si>
  <si>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</si>
  <si>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</si>
  <si>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</si>
  <si>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</si>
  <si>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</si>
  <si>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</si>
  <si>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</si>
  <si>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</si>
  <si>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</si>
  <si>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</si>
  <si>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</si>
  <si>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</si>
  <si>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</si>
  <si>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</si>
  <si>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</si>
  <si>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</si>
  <si>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</si>
  <si>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</si>
  <si>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</si>
  <si>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</si>
  <si>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</si>
  <si>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</si>
  <si>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</si>
  <si>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</si>
  <si>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</si>
  <si>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</si>
  <si>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</si>
  <si>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</si>
  <si>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</si>
  <si>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</si>
  <si>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</si>
  <si>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</si>
  <si>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</si>
  <si>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</si>
  <si>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</si>
  <si>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</si>
  <si>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</si>
  <si>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</si>
  <si>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</si>
  <si>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</si>
  <si>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</si>
  <si>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</si>
  <si>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</si>
  <si>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</si>
  <si>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</si>
  <si>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</si>
  <si>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</si>
  <si>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</si>
  <si>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</si>
  <si>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</si>
  <si>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</si>
  <si>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</si>
  <si>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</si>
  <si>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</si>
  <si>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</si>
  <si>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</si>
  <si>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</si>
  <si>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</si>
  <si>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</si>
  <si>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</si>
  <si>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</si>
  <si>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</si>
  <si>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</si>
  <si>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</si>
  <si>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</si>
  <si>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</si>
  <si>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</si>
  <si>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</si>
  <si>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</si>
  <si>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</si>
  <si>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</si>
  <si>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</si>
  <si>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</si>
  <si>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</si>
  <si>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</si>
  <si>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</si>
  <si>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</si>
  <si>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</si>
  <si>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</si>
  <si>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</si>
  <si>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</si>
  <si>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</si>
  <si>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</si>
  <si>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</si>
  <si>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</si>
  <si>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</si>
  <si>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</si>
  <si>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</si>
  <si>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</si>
  <si>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</si>
  <si>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</si>
  <si>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</si>
  <si>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</si>
  <si>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</si>
  <si>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</si>
  <si>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</si>
  <si>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</si>
  <si>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</si>
  <si>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</si>
  <si>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</si>
  <si>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</si>
  <si>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</si>
  <si>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</si>
  <si>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</si>
  <si>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</si>
  <si>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</si>
  <si>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</si>
  <si>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</si>
  <si>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</si>
  <si>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</si>
  <si>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</si>
  <si>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</si>
  <si>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</si>
  <si>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</si>
  <si>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</si>
  <si>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</si>
  <si>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</si>
  <si>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</si>
  <si>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</si>
  <si>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</si>
  <si>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</si>
  <si>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</si>
  <si>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</si>
  <si>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</si>
  <si>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</si>
  <si>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</si>
  <si>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</si>
  <si>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</si>
  <si>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</si>
  <si>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</si>
  <si>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</si>
  <si>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</si>
  <si>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</si>
  <si>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</si>
  <si>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</si>
  <si>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</si>
  <si>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</si>
  <si>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</si>
  <si>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</si>
  <si>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</si>
  <si>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</si>
  <si>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</si>
  <si>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</si>
  <si>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</si>
  <si>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</si>
  <si>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</si>
  <si>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</si>
  <si>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</si>
  <si>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</si>
  <si>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</si>
  <si>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</si>
  <si>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</si>
  <si>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</si>
  <si>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</si>
  <si>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</si>
  <si>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</si>
  <si>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</si>
  <si>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</si>
  <si>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</si>
  <si>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</si>
  <si>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</si>
  <si>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</si>
  <si>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</si>
  <si>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</si>
  <si>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</si>
  <si>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</si>
  <si>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</si>
  <si>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</si>
  <si>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</si>
  <si>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</si>
  <si>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</si>
  <si>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</si>
  <si>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</si>
  <si>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</si>
  <si>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</si>
  <si>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</si>
  <si>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</si>
  <si>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</si>
  <si>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</si>
  <si>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</si>
  <si>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</si>
  <si>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</si>
  <si>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</si>
  <si>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</si>
  <si>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</si>
  <si>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</si>
  <si>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</si>
  <si>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</si>
  <si>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</si>
  <si>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</si>
  <si>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</si>
  <si>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</si>
  <si>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</si>
  <si>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</si>
  <si>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</si>
  <si>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</si>
  <si>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</si>
  <si>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</si>
  <si>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</si>
  <si>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</si>
  <si>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</si>
  <si>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</si>
  <si>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</si>
  <si>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</si>
  <si>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</si>
  <si>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</si>
  <si>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</si>
  <si>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</si>
  <si>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</si>
  <si>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</si>
  <si>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</si>
  <si>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</si>
  <si>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</si>
  <si>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</si>
  <si>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</si>
  <si>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</si>
  <si>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</si>
  <si>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</si>
  <si>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</si>
  <si>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</si>
  <si>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</si>
  <si>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</si>
  <si>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</si>
  <si>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</si>
  <si>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</si>
  <si>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</si>
  <si>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</si>
  <si>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</si>
  <si>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</si>
  <si>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</si>
  <si>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</si>
  <si>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</si>
  <si>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</si>
  <si>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</si>
  <si>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</si>
  <si>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</si>
  <si>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</si>
  <si>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</si>
  <si>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</si>
  <si>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</si>
  <si>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</si>
  <si>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</si>
  <si>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</si>
  <si>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</si>
  <si>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</si>
  <si>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</si>
  <si>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</si>
  <si>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</si>
  <si>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</si>
  <si>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</si>
  <si>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</si>
  <si>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</si>
  <si>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</si>
  <si>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</si>
  <si>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</si>
  <si>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</si>
  <si>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</si>
  <si>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</si>
  <si>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</si>
  <si>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</si>
  <si>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</si>
  <si>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</si>
  <si>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</si>
  <si>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</si>
  <si>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</si>
  <si>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</si>
  <si>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</si>
  <si>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</si>
  <si>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</si>
  <si>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</si>
  <si>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</si>
  <si>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</si>
  <si>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</si>
  <si>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</si>
  <si>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</si>
  <si>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</si>
  <si>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</si>
  <si>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</si>
  <si>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</si>
  <si>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</si>
  <si>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</si>
  <si>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</si>
  <si>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</si>
  <si>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</si>
  <si>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</si>
  <si>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</si>
  <si>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</si>
  <si>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</si>
  <si>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</si>
  <si>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</si>
  <si>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</si>
  <si>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</si>
  <si>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</si>
  <si>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</si>
  <si>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</si>
  <si>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</si>
  <si>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</si>
  <si>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</si>
  <si>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</si>
  <si>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</si>
  <si>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</si>
  <si>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</si>
  <si>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</si>
  <si>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</si>
  <si>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</si>
  <si>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</si>
  <si>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</si>
  <si>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</si>
  <si>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</si>
  <si>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</si>
  <si>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</si>
  <si>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</si>
  <si>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</si>
  <si>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</si>
  <si>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</si>
  <si>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</si>
  <si>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</si>
  <si>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</si>
  <si>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</si>
  <si>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</si>
  <si>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</si>
  <si>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</si>
  <si>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</si>
  <si>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</si>
  <si>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</si>
  <si>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</si>
  <si>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</si>
  <si>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</si>
  <si>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</si>
  <si>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</si>
  <si>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</si>
  <si>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</si>
  <si>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</si>
  <si>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</si>
  <si>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</si>
  <si>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</si>
  <si>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</si>
  <si>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</si>
  <si>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</si>
  <si>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</si>
  <si>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</si>
  <si>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</si>
  <si>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</si>
  <si>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</si>
  <si>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</si>
  <si>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</si>
  <si>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</si>
  <si>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</si>
  <si>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</si>
  <si>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</si>
  <si>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</si>
  <si>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</si>
  <si>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</si>
  <si>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</si>
  <si>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</si>
  <si>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</si>
  <si>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</si>
  <si>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</si>
  <si>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</si>
  <si>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</si>
  <si>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</si>
  <si>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</si>
  <si>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</si>
  <si>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</si>
  <si>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</si>
  <si>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</si>
  <si>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</si>
  <si>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</si>
  <si>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</si>
  <si>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</si>
  <si>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</si>
  <si>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</si>
  <si>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</si>
  <si>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</si>
  <si>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</si>
  <si>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</si>
  <si>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</si>
  <si>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</si>
  <si>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</si>
  <si>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</si>
  <si>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</si>
  <si>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</si>
  <si>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</si>
  <si>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</si>
  <si>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</si>
  <si>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</si>
  <si>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</si>
  <si>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</si>
  <si>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</si>
  <si>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</si>
  <si>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</si>
  <si>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</si>
  <si>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</si>
  <si>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</si>
  <si>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</si>
  <si>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</si>
  <si>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</si>
  <si>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</si>
  <si>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</si>
  <si>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</si>
  <si>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</si>
  <si>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</si>
  <si>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</si>
  <si>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</si>
  <si>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</si>
  <si>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</si>
  <si>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</si>
  <si>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</si>
  <si>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</si>
  <si>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</si>
  <si>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</si>
  <si>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</si>
  <si>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</si>
  <si>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</si>
  <si>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</si>
  <si>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</si>
  <si>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</si>
  <si>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</si>
  <si>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</si>
  <si>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</si>
  <si>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</si>
  <si>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</si>
  <si>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</si>
  <si>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</si>
  <si>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</si>
  <si>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</si>
  <si>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</si>
  <si>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</si>
  <si>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</si>
  <si>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</si>
  <si>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</si>
  <si>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</si>
  <si>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</si>
  <si>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</si>
  <si>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</si>
  <si>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</si>
  <si>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</si>
  <si>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</si>
  <si>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</si>
  <si>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</si>
  <si>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</si>
  <si>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</si>
  <si>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</si>
  <si>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</si>
  <si>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</si>
  <si>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</si>
  <si>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</si>
  <si>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</si>
  <si>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</si>
  <si>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</si>
  <si>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</si>
  <si>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</si>
  <si>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</si>
  <si>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</si>
  <si>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</si>
  <si>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</si>
  <si>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</si>
  <si>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</si>
  <si>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</si>
  <si>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</si>
  <si>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</si>
  <si>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</si>
  <si>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</si>
  <si>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</si>
  <si>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</si>
  <si>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</si>
  <si>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</si>
  <si>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</si>
  <si>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</si>
  <si>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</si>
  <si>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</si>
  <si>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</si>
  <si>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</si>
  <si>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</si>
  <si>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</si>
  <si>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</si>
  <si>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</si>
  <si>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</si>
  <si>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</si>
  <si>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</si>
  <si>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</si>
  <si>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</si>
  <si>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</si>
  <si>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</si>
  <si>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</si>
  <si>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</si>
  <si>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</si>
  <si>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</si>
  <si>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</si>
  <si>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</si>
  <si>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</si>
  <si>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</si>
  <si>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</si>
  <si>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</si>
  <si>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</si>
  <si>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</si>
  <si>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</si>
  <si>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</si>
  <si>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</si>
  <si>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</si>
  <si>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</si>
  <si>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</si>
  <si>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</si>
  <si>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</si>
  <si>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</si>
  <si>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</si>
  <si>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</si>
  <si>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</si>
  <si>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</si>
  <si>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</si>
  <si>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</si>
  <si>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</si>
  <si>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</si>
  <si>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</si>
  <si>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</si>
  <si>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</si>
  <si>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</si>
  <si>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</si>
  <si>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</si>
  <si>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</si>
  <si>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</si>
  <si>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</si>
  <si>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</si>
  <si>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</si>
  <si>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</si>
  <si>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</si>
  <si>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</si>
  <si>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</si>
  <si>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</si>
  <si>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</si>
  <si>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</si>
  <si>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</si>
  <si>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</si>
  <si>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</si>
  <si>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</si>
  <si>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</si>
  <si>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</si>
  <si>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</si>
  <si>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</si>
  <si>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</si>
  <si>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</si>
  <si>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</si>
  <si>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</si>
  <si>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</si>
  <si>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</si>
  <si>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</si>
  <si>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</si>
  <si>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</si>
  <si>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</si>
  <si>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</si>
  <si>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</si>
  <si>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</si>
  <si>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</si>
  <si>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</si>
  <si>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</si>
  <si>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</si>
  <si>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</si>
  <si>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</si>
  <si>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</si>
  <si>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</si>
  <si>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</si>
  <si>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</si>
  <si>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</si>
  <si>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</si>
  <si>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</si>
  <si>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</si>
  <si>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</si>
  <si>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</si>
  <si>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</si>
  <si>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</si>
  <si>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</si>
  <si>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</si>
  <si>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</si>
  <si>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</si>
  <si>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</si>
  <si>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</si>
  <si>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</si>
  <si>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</si>
  <si>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</si>
  <si>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</si>
  <si>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</si>
  <si>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</si>
  <si>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</si>
  <si>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</si>
  <si>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</si>
  <si>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</si>
  <si>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</si>
  <si>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</si>
  <si>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</si>
  <si>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</si>
  <si>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</si>
  <si>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</si>
  <si>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</si>
  <si>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</si>
  <si>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</si>
  <si>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</si>
  <si>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</si>
  <si>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</si>
  <si>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</si>
  <si>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</si>
  <si>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</si>
  <si>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</si>
  <si>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</si>
  <si>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</si>
  <si>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</si>
  <si>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</si>
  <si>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</si>
  <si>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</si>
  <si>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</si>
  <si>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</si>
  <si>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</si>
  <si>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</si>
  <si>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</si>
  <si>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</si>
  <si>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</si>
  <si>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</si>
  <si>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</si>
  <si>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</si>
  <si>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</si>
  <si>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</si>
  <si>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</si>
  <si>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</si>
  <si>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</si>
  <si>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</si>
  <si>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</si>
  <si>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</si>
  <si>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</si>
  <si>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</si>
  <si>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</si>
  <si>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</si>
  <si>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</si>
  <si>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</si>
  <si>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</si>
  <si>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</si>
  <si>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</si>
  <si>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</si>
  <si>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</si>
  <si>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</si>
  <si>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</si>
  <si>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</si>
  <si>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</si>
  <si>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</si>
  <si>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</si>
  <si>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</si>
  <si>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</si>
  <si>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</si>
  <si>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</si>
  <si>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</si>
  <si>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</si>
  <si>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</si>
  <si>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</si>
  <si>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</si>
  <si>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</si>
  <si>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</si>
  <si>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</si>
  <si>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</si>
  <si>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</si>
  <si>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</si>
  <si>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</si>
  <si>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</si>
  <si>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</si>
  <si>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</si>
  <si>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</si>
  <si>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</si>
  <si>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</si>
  <si>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</si>
  <si>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</si>
  <si>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</si>
  <si>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</si>
  <si>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</si>
  <si>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</si>
  <si>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</si>
  <si>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</si>
  <si>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</si>
  <si>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</si>
  <si>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</si>
  <si>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</si>
  <si>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</si>
  <si>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</si>
  <si>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</si>
  <si>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</si>
  <si>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</si>
  <si>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</si>
  <si>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</si>
  <si>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</si>
  <si>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</si>
  <si>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</si>
  <si>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</si>
  <si>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</si>
  <si>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</si>
  <si>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</si>
  <si>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</si>
  <si>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</si>
  <si>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</si>
  <si>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</si>
  <si>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</si>
  <si>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</si>
  <si>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</si>
  <si>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</si>
  <si>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</si>
  <si>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</si>
  <si>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</si>
  <si>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</si>
  <si>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</si>
  <si>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</si>
  <si>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</si>
  <si>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</si>
  <si>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</si>
  <si>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</si>
  <si>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</si>
  <si>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</si>
  <si>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</si>
  <si>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</si>
  <si>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</si>
  <si>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</si>
  <si>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</si>
  <si>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</si>
  <si>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</si>
  <si>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</si>
  <si>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</si>
  <si>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</si>
  <si>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</si>
  <si>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</si>
  <si>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</si>
  <si>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</si>
  <si>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</si>
  <si>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</si>
  <si>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</si>
  <si>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</si>
  <si>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</si>
  <si>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</si>
  <si>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</si>
  <si>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</si>
  <si>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</si>
  <si>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</si>
  <si>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</si>
  <si>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</si>
  <si>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</si>
  <si>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</si>
  <si>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</si>
  <si>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</si>
  <si>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</si>
  <si>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</si>
  <si>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</si>
  <si>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</si>
  <si>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</si>
  <si>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</si>
  <si>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</si>
  <si>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</si>
  <si>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</si>
  <si>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</si>
  <si>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</si>
  <si>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</si>
  <si>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</si>
  <si>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</si>
  <si>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</si>
  <si>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</si>
  <si>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</si>
  <si>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</si>
  <si>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</si>
  <si>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</si>
  <si>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</si>
  <si>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</si>
  <si>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</si>
  <si>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</si>
  <si>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</si>
  <si>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</si>
  <si>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</si>
  <si>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</si>
  <si>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</si>
  <si>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</si>
  <si>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</si>
  <si>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</si>
  <si>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</si>
  <si>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</si>
  <si>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</si>
  <si>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</si>
  <si>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</si>
  <si>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</si>
  <si>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</si>
  <si>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</si>
  <si>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</si>
  <si>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</si>
  <si>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</si>
  <si>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</si>
  <si>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</si>
  <si>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</si>
  <si>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</si>
  <si>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</si>
  <si>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</si>
  <si>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</si>
  <si>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</si>
  <si>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</si>
  <si>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</si>
  <si>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</si>
  <si>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</si>
  <si>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</si>
  <si>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</si>
  <si>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</si>
  <si>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</si>
  <si>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</si>
  <si>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</si>
  <si>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</si>
  <si>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</si>
  <si>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</si>
  <si>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</si>
  <si>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</si>
  <si>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</si>
  <si>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</si>
  <si>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</si>
  <si>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</si>
  <si>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</si>
  <si>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</si>
  <si>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</si>
  <si>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</si>
  <si>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</si>
  <si>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</si>
  <si>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</si>
  <si>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</si>
  <si>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</si>
  <si>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</si>
  <si>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</si>
  <si>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</si>
  <si>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</si>
  <si>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</si>
  <si>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</si>
  <si>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</si>
  <si>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</si>
  <si>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</si>
  <si>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</si>
  <si>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</si>
  <si>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</si>
  <si>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</si>
  <si>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</si>
  <si>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</si>
  <si>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</si>
  <si>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</si>
  <si>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</si>
  <si>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</si>
  <si>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</si>
  <si>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</si>
  <si>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</si>
  <si>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</si>
  <si>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</si>
  <si>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</si>
  <si>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</si>
  <si>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</si>
  <si>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</si>
  <si>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</si>
  <si>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</si>
  <si>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</si>
  <si>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</si>
  <si>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</si>
  <si>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</si>
  <si>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</si>
  <si>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</si>
  <si>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</si>
  <si>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</si>
  <si>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</si>
  <si>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</si>
  <si>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</si>
  <si>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</si>
  <si>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</si>
  <si>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</si>
  <si>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</si>
  <si>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</si>
  <si>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</si>
  <si>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</si>
  <si>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</si>
  <si>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</si>
  <si>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</si>
  <si>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</si>
  <si>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</si>
  <si>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</si>
  <si>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</si>
  <si>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</si>
  <si>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</si>
  <si>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</si>
  <si>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</si>
  <si>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</si>
  <si>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</si>
  <si>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</si>
  <si>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</si>
  <si>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</si>
  <si>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</si>
  <si>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</si>
  <si>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</si>
  <si>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</si>
  <si>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</si>
  <si>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</si>
  <si>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</si>
  <si>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</si>
  <si>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</si>
  <si>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</si>
  <si>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</si>
  <si>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</si>
  <si>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</si>
  <si>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</si>
  <si>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</si>
  <si>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</si>
  <si>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</si>
  <si>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</si>
  <si>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</si>
  <si>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</si>
  <si>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</si>
  <si>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</si>
  <si>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</si>
  <si>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</si>
  <si>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</si>
  <si>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</si>
  <si>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</si>
  <si>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</si>
  <si>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</si>
  <si>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</si>
  <si>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</si>
  <si>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</si>
  <si>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</si>
  <si>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</si>
  <si>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</si>
  <si>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</si>
  <si>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</si>
  <si>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</si>
  <si>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</si>
  <si>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</si>
  <si>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</si>
  <si>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</si>
  <si>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</si>
  <si>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</si>
  <si>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</si>
  <si>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</si>
  <si>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</si>
  <si>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</si>
  <si>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</si>
  <si>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</si>
  <si>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</si>
  <si>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</si>
  <si>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</si>
  <si>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</si>
  <si>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</si>
  <si>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</si>
  <si>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</si>
  <si>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</si>
  <si>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</si>
  <si>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</si>
  <si>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</si>
  <si>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</si>
  <si>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</si>
  <si>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</si>
  <si>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</si>
  <si>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</si>
  <si>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</si>
  <si>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</si>
  <si>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</si>
  <si>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</si>
  <si>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</si>
  <si>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</si>
  <si>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</si>
  <si>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</si>
  <si>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</si>
  <si>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</si>
  <si>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</si>
  <si>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</si>
  <si>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</si>
  <si>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</si>
  <si>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</si>
  <si>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</si>
  <si>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</si>
  <si>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</si>
  <si>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</si>
  <si>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</si>
  <si>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</si>
  <si>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</si>
  <si>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</si>
  <si>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</si>
  <si>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</si>
  <si>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</si>
  <si>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</si>
  <si>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</si>
  <si>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</si>
  <si>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</si>
  <si>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</si>
  <si>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</si>
  <si>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</si>
  <si>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</si>
  <si>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</si>
  <si>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</si>
  <si>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</si>
  <si>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</si>
  <si>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</si>
  <si>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</si>
  <si>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</si>
  <si>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</si>
  <si>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</si>
  <si>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</si>
  <si>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</si>
  <si>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</si>
  <si>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</si>
  <si>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</si>
  <si>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</si>
  <si>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</si>
  <si>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</si>
  <si>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</si>
  <si>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</si>
  <si>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</si>
  <si>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</si>
  <si>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</si>
  <si>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</si>
  <si>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</si>
  <si>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</si>
  <si>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</si>
  <si>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</si>
  <si>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</si>
  <si>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</si>
  <si>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</si>
  <si>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</si>
  <si>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</si>
  <si>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</si>
  <si>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</si>
  <si>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</si>
  <si>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</si>
  <si>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</si>
  <si>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</si>
  <si>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</si>
  <si>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</si>
  <si>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</si>
  <si>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</si>
  <si>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</si>
  <si>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</si>
  <si>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</si>
  <si>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</si>
  <si>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</si>
  <si>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</si>
  <si>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</si>
  <si>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</si>
  <si>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</si>
  <si>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</si>
  <si>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</si>
  <si>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</si>
  <si>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</si>
  <si>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</si>
  <si>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</si>
  <si>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</si>
  <si>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</si>
  <si>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</si>
  <si>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</si>
  <si>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</si>
  <si>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</si>
  <si>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</si>
  <si>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</si>
  <si>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</si>
  <si>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</si>
  <si>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</si>
  <si>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</si>
  <si>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</si>
  <si>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</si>
  <si>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</si>
  <si>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</si>
  <si>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</si>
  <si>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</si>
  <si>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</si>
  <si>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</si>
  <si>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</si>
  <si>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</si>
  <si>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</si>
  <si>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</si>
  <si>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</si>
  <si>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</si>
  <si>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</si>
  <si>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</si>
  <si>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</si>
  <si>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</si>
  <si>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</si>
  <si>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</si>
  <si>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</si>
  <si>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</si>
  <si>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</si>
  <si>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</si>
  <si>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</si>
  <si>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</si>
  <si>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</si>
  <si>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</si>
  <si>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</si>
  <si>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</si>
  <si>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</si>
  <si>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</si>
  <si>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</si>
  <si>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</si>
  <si>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</si>
  <si>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</si>
  <si>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</si>
  <si>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</si>
  <si>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</si>
  <si>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</si>
  <si>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</si>
  <si>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</si>
  <si>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</si>
  <si>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</si>
  <si>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</si>
  <si>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</si>
  <si>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</si>
  <si>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</si>
  <si>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</si>
  <si>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</si>
  <si>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</si>
  <si>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</si>
  <si>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</si>
  <si>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</si>
  <si>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</si>
  <si>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</si>
  <si>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</si>
  <si>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</si>
  <si>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</si>
  <si>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</si>
  <si>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</si>
  <si>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</si>
  <si>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</si>
  <si>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</si>
  <si>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</si>
  <si>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</si>
  <si>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</si>
  <si>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</si>
  <si>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</si>
  <si>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</si>
  <si>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</si>
  <si>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</si>
  <si>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</si>
  <si>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</si>
  <si>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</si>
  <si>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</si>
  <si>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</si>
  <si>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</si>
  <si>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</si>
  <si>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</si>
  <si>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</si>
  <si>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</si>
  <si>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</si>
  <si>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</si>
  <si>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</si>
  <si>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</si>
  <si>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</si>
  <si>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</si>
  <si>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</si>
  <si>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</si>
  <si>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</si>
  <si>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</si>
  <si>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</si>
  <si>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</si>
  <si>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</si>
  <si>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</si>
  <si>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</si>
  <si>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</si>
  <si>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</si>
  <si>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</si>
  <si>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</si>
  <si>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</si>
  <si>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</si>
  <si>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</si>
  <si>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</si>
  <si>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</si>
  <si>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</si>
  <si>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</si>
  <si>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</si>
  <si>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</si>
  <si>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</si>
  <si>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</si>
  <si>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</si>
  <si>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</si>
  <si>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</si>
  <si>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</si>
  <si>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</si>
  <si>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</si>
  <si>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</si>
  <si>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</si>
  <si>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</si>
  <si>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</si>
  <si>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</si>
  <si>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</si>
  <si>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</si>
  <si>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</si>
  <si>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</si>
  <si>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</si>
  <si>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</si>
  <si>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</si>
  <si>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</si>
  <si>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</si>
  <si>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</si>
  <si>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</si>
  <si>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</si>
  <si>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</si>
  <si>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</si>
  <si>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</si>
  <si>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</si>
  <si>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</si>
  <si>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</si>
  <si>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</si>
  <si>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</si>
  <si>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</si>
  <si>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</si>
  <si>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</si>
  <si>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</si>
  <si>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</si>
  <si>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</si>
  <si>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</si>
  <si>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</si>
  <si>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</si>
  <si>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</si>
  <si>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</si>
  <si>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</si>
  <si>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</si>
  <si>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</si>
  <si>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</si>
  <si>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</si>
  <si>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</si>
  <si>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</si>
  <si>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</si>
  <si>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</si>
  <si>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</si>
  <si>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</si>
  <si>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</si>
  <si>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</si>
  <si>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</si>
  <si>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</si>
  <si>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</si>
  <si>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</si>
  <si>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</si>
  <si>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</si>
  <si>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</si>
  <si>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</si>
  <si>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</si>
  <si>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</si>
  <si>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</si>
  <si>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</si>
  <si>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</si>
  <si>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</si>
  <si>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</si>
  <si>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</si>
  <si>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</si>
  <si>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</si>
  <si>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</si>
  <si>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</si>
  <si>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</si>
  <si>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</si>
  <si>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</si>
  <si>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</si>
  <si>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</si>
  <si>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</si>
  <si>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</si>
  <si>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</si>
  <si>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</si>
  <si>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</si>
  <si>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</si>
  <si>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</si>
  <si>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</si>
  <si>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</si>
  <si>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</si>
  <si>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</si>
  <si>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</si>
  <si>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</si>
  <si>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</si>
  <si>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</si>
  <si>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</si>
  <si>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</si>
  <si>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</si>
  <si>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</si>
  <si>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</si>
  <si>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</si>
  <si>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</si>
  <si>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</si>
  <si>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</si>
  <si>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</si>
  <si>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</si>
  <si>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</si>
  <si>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</si>
  <si>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</si>
  <si>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</si>
  <si>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</si>
  <si>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</si>
  <si>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</si>
  <si>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</si>
  <si>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</si>
  <si>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</si>
  <si>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</si>
  <si>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</si>
  <si>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</si>
  <si>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</si>
  <si>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</si>
  <si>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</si>
  <si>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</si>
  <si>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</si>
  <si>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</si>
  <si>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</si>
  <si>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</si>
  <si>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</si>
  <si>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</si>
  <si>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</si>
  <si>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</si>
  <si>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</si>
  <si>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</si>
  <si>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</si>
  <si>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</si>
  <si>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</si>
  <si>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</si>
  <si>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</si>
  <si>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</si>
  <si>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</si>
  <si>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</si>
  <si>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</si>
  <si>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</si>
  <si>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</si>
  <si>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</si>
  <si>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</si>
  <si>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</si>
  <si>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</si>
  <si>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</si>
  <si>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</si>
  <si>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</si>
  <si>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</si>
  <si>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</si>
  <si>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</si>
  <si>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</si>
  <si>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</si>
  <si>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</si>
  <si>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</si>
  <si>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</si>
  <si>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</si>
  <si>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</si>
  <si>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</si>
  <si>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</si>
  <si>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</si>
  <si>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</si>
  <si>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</si>
  <si>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</si>
  <si>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</si>
  <si>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</si>
  <si>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</si>
  <si>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</si>
  <si>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</si>
  <si>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</si>
  <si>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</si>
  <si>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</si>
  <si>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</si>
  <si>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</si>
  <si>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</si>
  <si>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</si>
  <si>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</si>
  <si>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</si>
  <si>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</si>
  <si>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</si>
  <si>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</si>
  <si>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</si>
  <si>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</si>
  <si>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</si>
  <si>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</si>
  <si>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</si>
  <si>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</si>
  <si>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</si>
  <si>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</si>
  <si>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</si>
  <si>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</si>
  <si>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</si>
  <si>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</si>
  <si>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</si>
  <si>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</si>
  <si>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</si>
  <si>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</si>
  <si>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</si>
  <si>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</si>
  <si>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</si>
  <si>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</si>
  <si>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</si>
  <si>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</si>
  <si>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</si>
  <si>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</si>
  <si>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</si>
  <si>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</si>
  <si>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</si>
  <si>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</si>
  <si>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</si>
  <si>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</si>
  <si>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</si>
  <si>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</si>
  <si>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</si>
  <si>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</si>
  <si>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</si>
  <si>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</si>
  <si>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</si>
  <si>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</si>
  <si>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</si>
  <si>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</si>
  <si>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</si>
  <si>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</si>
  <si>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</si>
  <si>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</si>
  <si>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</si>
  <si>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</si>
  <si>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</si>
  <si>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</si>
  <si>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</si>
  <si>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</si>
  <si>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</si>
  <si>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</si>
  <si>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</si>
  <si>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</si>
  <si>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</si>
  <si>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</si>
  <si>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</si>
  <si>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</si>
  <si>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</si>
  <si>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</si>
  <si>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</si>
  <si>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</si>
  <si>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</si>
  <si>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</si>
  <si>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</si>
  <si>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</si>
  <si>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</si>
  <si>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</si>
  <si>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</si>
  <si>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</si>
  <si>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</si>
  <si>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</si>
  <si>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</si>
  <si>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</si>
  <si>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</si>
  <si>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</si>
  <si>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</si>
  <si>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</si>
  <si>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</si>
  <si>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</si>
  <si>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</si>
  <si>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</si>
  <si>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</si>
  <si>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</si>
  <si>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</si>
  <si>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</si>
  <si>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</si>
  <si>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</si>
  <si>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</si>
  <si>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</si>
  <si>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</si>
  <si>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</si>
  <si>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</si>
  <si>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</si>
  <si>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</si>
  <si>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</si>
  <si>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</si>
  <si>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</si>
  <si>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</si>
  <si>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</si>
  <si>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</si>
  <si>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</si>
  <si>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</si>
  <si>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</si>
  <si>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</si>
  <si>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</si>
  <si>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</si>
  <si>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</si>
  <si>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</si>
  <si>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</si>
  <si>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</si>
  <si>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</si>
  <si>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</si>
  <si>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</si>
  <si>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</si>
  <si>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</si>
  <si>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</si>
  <si>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</si>
  <si>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</si>
  <si>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</si>
  <si>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</si>
  <si>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</si>
  <si>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</si>
  <si>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</si>
  <si>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</si>
  <si>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</si>
  <si>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</si>
  <si>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</si>
  <si>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</si>
  <si>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</si>
  <si>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</si>
  <si>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</si>
  <si>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</si>
  <si>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</si>
  <si>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</si>
  <si>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</si>
  <si>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</si>
  <si>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</si>
  <si>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</si>
  <si>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</si>
  <si>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</si>
  <si>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</si>
  <si>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</si>
  <si>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</si>
  <si>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</si>
  <si>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</si>
  <si>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</si>
  <si>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</si>
  <si>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</si>
  <si>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</si>
  <si>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</si>
  <si>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</si>
  <si>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</si>
  <si>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</si>
  <si>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</si>
  <si>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</si>
  <si>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</si>
  <si>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</si>
  <si>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</si>
  <si>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</si>
  <si>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</si>
  <si>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</si>
  <si>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</si>
  <si>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</si>
  <si>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</si>
  <si>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</si>
  <si>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</si>
  <si>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</si>
  <si>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</si>
  <si>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</si>
  <si>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</si>
  <si>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</si>
  <si>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</si>
  <si>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</si>
  <si>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</si>
  <si>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</si>
  <si>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</si>
  <si>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</si>
  <si>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</si>
  <si>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</si>
  <si>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</si>
  <si>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</si>
  <si>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</si>
  <si>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</si>
  <si>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</si>
  <si>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</si>
  <si>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</si>
  <si>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</si>
  <si>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</si>
  <si>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</si>
  <si>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</si>
  <si>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</si>
  <si>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</si>
  <si>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</si>
  <si>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</si>
  <si>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</si>
  <si>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</si>
  <si>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</si>
  <si>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</si>
  <si>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</si>
  <si>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</si>
  <si>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</si>
  <si>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</si>
  <si>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</si>
  <si>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</si>
  <si>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</si>
  <si>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</si>
  <si>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</si>
  <si>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</si>
  <si>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</si>
  <si>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</si>
  <si>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</si>
  <si>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</si>
  <si>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</si>
  <si>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</si>
  <si>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</si>
  <si>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</si>
  <si>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</si>
  <si>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</si>
  <si>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</si>
  <si>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</si>
  <si>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</si>
  <si>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</si>
  <si>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</si>
  <si>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</si>
  <si>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</si>
  <si>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</si>
  <si>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</si>
  <si>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</si>
  <si>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</si>
  <si>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</si>
  <si>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</si>
  <si>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</si>
  <si>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</si>
  <si>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</si>
  <si>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</si>
  <si>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</si>
  <si>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</si>
  <si>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</si>
  <si>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</si>
  <si>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</si>
  <si>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</si>
  <si>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</si>
  <si>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</si>
  <si>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</si>
  <si>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</si>
  <si>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</si>
  <si>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</si>
  <si>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</si>
  <si>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</si>
  <si>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</si>
  <si>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</si>
  <si>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</si>
  <si>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</si>
  <si>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</si>
  <si>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</si>
  <si>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</si>
  <si>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</si>
  <si>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</si>
  <si>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</si>
  <si>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</si>
  <si>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</si>
  <si>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</si>
  <si>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</si>
  <si>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</si>
  <si>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</si>
  <si>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</si>
  <si>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</si>
  <si>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</si>
  <si>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</si>
  <si>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</si>
  <si>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</si>
  <si>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</si>
  <si>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</si>
  <si>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</si>
  <si>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</si>
  <si>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</si>
  <si>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</si>
  <si>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</si>
  <si>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</si>
  <si>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</si>
  <si>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</si>
  <si>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</si>
  <si>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</si>
  <si>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</si>
  <si>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</si>
  <si>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</si>
  <si>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</si>
  <si>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</si>
  <si>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</si>
  <si>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</si>
  <si>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</si>
  <si>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</si>
  <si>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</si>
  <si>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</si>
  <si>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</si>
  <si>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</si>
  <si>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</si>
  <si>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</si>
  <si>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</si>
  <si>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</si>
  <si>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</si>
  <si>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</si>
  <si>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</si>
  <si>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</si>
  <si>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</si>
  <si>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</si>
  <si>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</si>
  <si>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</si>
  <si>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</si>
  <si>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</si>
  <si>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</si>
  <si>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</si>
  <si>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</si>
  <si>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</si>
  <si>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</si>
  <si>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</si>
  <si>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</si>
  <si>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</si>
  <si>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</si>
  <si>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</si>
  <si>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</si>
  <si>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</si>
  <si>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</si>
  <si>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</si>
  <si>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</si>
  <si>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</si>
  <si>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</si>
  <si>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</si>
  <si>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</si>
  <si>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</si>
  <si>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</si>
  <si>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</si>
  <si>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</si>
  <si>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</si>
  <si>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</si>
  <si>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</si>
  <si>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</si>
  <si>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</si>
  <si>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</si>
  <si>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</si>
  <si>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</si>
  <si>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</si>
  <si>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</si>
  <si>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</si>
  <si>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</si>
  <si>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</si>
  <si>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</si>
  <si>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</si>
  <si>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</si>
  <si>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</si>
  <si>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</si>
  <si>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</si>
  <si>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</si>
  <si>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</si>
  <si>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</si>
  <si>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</si>
  <si>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</si>
  <si>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</si>
  <si>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</si>
  <si>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</si>
  <si>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</si>
  <si>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</si>
  <si>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</si>
  <si>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</si>
  <si>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</si>
  <si>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</si>
  <si>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</si>
  <si>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</si>
  <si>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</si>
  <si>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</si>
  <si>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</si>
  <si>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</si>
  <si>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</si>
  <si>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</si>
  <si>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</si>
  <si>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</si>
  <si>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</si>
  <si>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</si>
  <si>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</si>
  <si>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</si>
  <si>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</si>
  <si>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</si>
  <si>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</si>
  <si>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</si>
  <si>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</si>
  <si>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</si>
  <si>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</si>
  <si>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</si>
  <si>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</si>
  <si>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</si>
  <si>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</si>
  <si>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</si>
  <si>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</si>
  <si>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</si>
  <si>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</si>
  <si>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</si>
  <si>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</si>
  <si>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</si>
  <si>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</si>
  <si>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</si>
  <si>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</si>
  <si>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</si>
  <si>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</si>
  <si>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</si>
  <si>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</si>
  <si>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</si>
  <si>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</si>
  <si>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</si>
  <si>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</si>
  <si>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</si>
  <si>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</si>
  <si>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</si>
  <si>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</si>
  <si>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</si>
  <si>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</si>
  <si>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</si>
  <si>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</si>
  <si>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</si>
  <si>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</si>
  <si>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</si>
  <si>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</si>
  <si>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</si>
  <si>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</si>
  <si>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</si>
  <si>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</si>
  <si>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</si>
  <si>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</si>
  <si>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</si>
  <si>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</si>
  <si>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</si>
  <si>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</si>
  <si>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</si>
  <si>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</si>
  <si>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</si>
  <si>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</si>
  <si>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</si>
  <si>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</si>
  <si>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</si>
  <si>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</si>
  <si>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</si>
  <si>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</si>
  <si>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</si>
  <si>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</si>
  <si>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</si>
  <si>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</si>
  <si>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</si>
  <si>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</si>
  <si>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</si>
  <si>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</si>
  <si>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</si>
  <si>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</si>
  <si>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</si>
  <si>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</si>
  <si>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</si>
  <si>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</si>
  <si>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</si>
  <si>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</si>
  <si>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</si>
  <si>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</si>
  <si>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</si>
  <si>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</si>
  <si>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</si>
  <si>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</si>
  <si>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</si>
  <si>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</si>
  <si>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</si>
  <si>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</si>
  <si>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</si>
  <si>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</si>
  <si>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</si>
  <si>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</si>
  <si>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</si>
  <si>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</si>
  <si>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</si>
  <si>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</si>
  <si>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</si>
  <si>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</si>
  <si>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</si>
  <si>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</si>
  <si>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</si>
  <si>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</si>
  <si>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</si>
  <si>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</si>
  <si>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</si>
  <si>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</si>
  <si>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</si>
  <si>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</si>
  <si>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</si>
  <si>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</si>
  <si>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</si>
  <si>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</si>
  <si>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</si>
  <si>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</si>
  <si>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</si>
  <si>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</si>
  <si>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</si>
  <si>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</si>
  <si>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</si>
  <si>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</si>
  <si>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</si>
  <si>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</si>
  <si>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</si>
  <si>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</si>
  <si>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</si>
  <si>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</si>
  <si>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</si>
  <si>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</si>
  <si>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</si>
  <si>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</si>
  <si>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</si>
  <si>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</si>
  <si>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</si>
  <si>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</si>
  <si>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</si>
  <si>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</si>
  <si>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</si>
  <si>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</si>
  <si>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</si>
  <si>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</si>
  <si>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</si>
  <si>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</si>
  <si>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</si>
  <si>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</si>
  <si>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</si>
  <si>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</si>
  <si>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</si>
  <si>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</si>
  <si>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</si>
  <si>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</si>
  <si>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</si>
  <si>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</si>
  <si>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</si>
  <si>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</si>
  <si>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</si>
  <si>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</si>
  <si>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</si>
  <si>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</si>
  <si>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</si>
  <si>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</si>
  <si>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</si>
  <si>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</si>
  <si>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</si>
  <si>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</si>
  <si>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</si>
  <si>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</si>
  <si>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</si>
  <si>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</si>
  <si>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</si>
  <si>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</si>
  <si>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</si>
  <si>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</si>
  <si>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</si>
  <si>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</si>
  <si>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</si>
  <si>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</si>
  <si>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</si>
  <si>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</si>
  <si>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</si>
  <si>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</si>
  <si>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</si>
  <si>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</si>
  <si>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</si>
  <si>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</si>
  <si>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</si>
  <si>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</si>
  <si>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</si>
  <si>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</si>
  <si>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</si>
  <si>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</si>
  <si>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</si>
  <si>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</si>
  <si>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</si>
  <si>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</si>
  <si>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</si>
  <si>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</si>
  <si>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</si>
  <si>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</si>
  <si>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</si>
  <si>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</si>
  <si>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</si>
  <si>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</si>
  <si>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</si>
  <si>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</si>
  <si>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</si>
  <si>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</si>
  <si>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</si>
  <si>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</si>
  <si>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</si>
  <si>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</si>
  <si>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</si>
  <si>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</si>
  <si>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</si>
  <si>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</si>
  <si>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</si>
  <si>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</si>
  <si>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</si>
  <si>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</si>
  <si>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</si>
  <si>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</si>
  <si>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</si>
  <si>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</si>
  <si>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</si>
  <si>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</si>
  <si>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</si>
  <si>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</si>
  <si>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</si>
  <si>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</si>
  <si>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</si>
  <si>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</si>
  <si>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</si>
  <si>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</si>
  <si>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</si>
  <si>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</si>
  <si>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</si>
  <si>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</si>
  <si>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</si>
  <si>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</si>
  <si>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</si>
  <si>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</si>
  <si>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</si>
  <si>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</si>
  <si>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</si>
  <si>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</si>
  <si>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</si>
  <si>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</si>
  <si>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</si>
  <si>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</si>
  <si>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</si>
  <si>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</si>
  <si>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</si>
  <si>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</si>
  <si>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</si>
  <si>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</si>
  <si>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</si>
  <si>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</si>
  <si>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</si>
  <si>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</si>
  <si>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</si>
  <si>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</si>
  <si>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</si>
  <si>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</si>
  <si>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</si>
  <si>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</si>
  <si>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</si>
  <si>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</si>
  <si>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</si>
  <si>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</si>
  <si>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</si>
  <si>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</si>
  <si>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</si>
  <si>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</si>
  <si>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</si>
  <si>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</si>
  <si>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</si>
  <si>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</si>
  <si>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</si>
  <si>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</si>
  <si>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</si>
  <si>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</si>
  <si>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</si>
  <si>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</si>
  <si>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</si>
  <si>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</si>
  <si>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</si>
  <si>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</si>
  <si>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</si>
  <si>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</si>
  <si>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</si>
  <si>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</si>
  <si>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</si>
  <si>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</si>
  <si>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</si>
  <si>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</si>
  <si>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</si>
  <si>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</si>
  <si>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</si>
  <si>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</si>
  <si>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</si>
  <si>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</si>
  <si>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</si>
  <si>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</si>
  <si>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</si>
  <si>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</si>
  <si>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</si>
  <si>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</si>
  <si>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</si>
  <si>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</si>
  <si>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</si>
  <si>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</si>
  <si>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</si>
  <si>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</si>
  <si>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</si>
  <si>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</si>
  <si>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</si>
  <si>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</si>
  <si>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</si>
  <si>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</si>
  <si>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</si>
  <si>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</si>
  <si>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</si>
  <si>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</si>
  <si>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</si>
  <si>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</si>
  <si>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</si>
  <si>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</si>
  <si>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</si>
  <si>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</si>
  <si>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</si>
  <si>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</si>
  <si>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</si>
  <si>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</si>
  <si>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</si>
  <si>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</si>
  <si>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</si>
  <si>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</si>
  <si>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</si>
  <si>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</si>
  <si>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</si>
  <si>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</si>
  <si>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</si>
  <si>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</si>
  <si>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</si>
  <si>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</si>
  <si>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</si>
  <si>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</si>
  <si>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</si>
  <si>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</si>
  <si>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</si>
  <si>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</si>
  <si>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</si>
  <si>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</si>
  <si>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</si>
  <si>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</si>
  <si>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</si>
  <si>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</si>
  <si>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</si>
  <si>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</si>
  <si>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</si>
  <si>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</si>
  <si>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</si>
  <si>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</si>
  <si>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</si>
  <si>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</si>
  <si>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</si>
  <si>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</si>
  <si>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</si>
  <si>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</si>
  <si>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</si>
  <si>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</si>
  <si>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</si>
  <si>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</si>
  <si>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</si>
  <si>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</si>
  <si>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</si>
  <si>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</si>
  <si>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</si>
  <si>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</si>
  <si>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</si>
  <si>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</si>
  <si>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</si>
  <si>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</si>
  <si>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</si>
  <si>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</si>
  <si>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</si>
  <si>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</si>
  <si>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</si>
  <si>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</si>
  <si>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</si>
  <si>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</si>
  <si>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</si>
  <si>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</si>
  <si>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</si>
  <si>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</si>
  <si>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</si>
  <si>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</si>
  <si>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</si>
  <si>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</si>
  <si>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</si>
  <si>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</si>
  <si>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</si>
  <si>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</si>
  <si>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</si>
  <si>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</si>
  <si>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</si>
  <si>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</si>
  <si>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</si>
  <si>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</si>
  <si>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</si>
  <si>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</si>
  <si>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</si>
  <si>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</si>
  <si>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</si>
  <si>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</si>
  <si>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</si>
  <si>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</si>
  <si>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</si>
  <si>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</si>
  <si>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</si>
  <si>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</si>
  <si>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</si>
  <si>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</si>
  <si>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</si>
  <si>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</si>
  <si>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</si>
  <si>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</si>
  <si>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</si>
  <si>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</si>
  <si>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</si>
  <si>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</si>
  <si>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</si>
  <si>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</si>
  <si>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</si>
  <si>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</si>
  <si>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</si>
  <si>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</si>
  <si>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</si>
  <si>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</si>
  <si>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</si>
  <si>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</si>
  <si>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</si>
  <si>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</si>
  <si>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</si>
  <si>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</si>
  <si>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</si>
  <si>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</si>
  <si>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</si>
  <si>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</si>
  <si>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</si>
  <si>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</si>
  <si>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</si>
  <si>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</si>
  <si>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</si>
  <si>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</si>
  <si>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</si>
  <si>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</si>
  <si>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</si>
  <si>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</si>
  <si>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</si>
  <si>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</si>
  <si>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</si>
  <si>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</si>
  <si>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</si>
  <si>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</si>
  <si>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</si>
  <si>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</si>
  <si>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</si>
  <si>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</si>
  <si>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</si>
  <si>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</si>
  <si>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</si>
  <si>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</si>
  <si>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</si>
  <si>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</si>
  <si>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</si>
  <si>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</si>
  <si>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</si>
  <si>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</si>
  <si>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</si>
  <si>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</si>
  <si>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</si>
  <si>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</si>
  <si>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</si>
  <si>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</si>
  <si>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</si>
  <si>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</si>
  <si>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</si>
  <si>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</si>
  <si>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</si>
  <si>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</si>
  <si>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</si>
  <si>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</si>
  <si>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</si>
  <si>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</si>
  <si>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</si>
  <si>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</si>
  <si>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</si>
  <si>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</si>
  <si>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</si>
  <si>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</si>
  <si>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</si>
  <si>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</si>
  <si>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</si>
  <si>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</si>
  <si>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</si>
  <si>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</si>
  <si>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</si>
  <si>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</si>
  <si>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</si>
  <si>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</si>
  <si>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</si>
  <si>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</si>
  <si>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</si>
  <si>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</si>
  <si>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</si>
  <si>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</si>
  <si>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</si>
  <si>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</si>
  <si>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</si>
  <si>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</si>
  <si>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</si>
  <si>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</si>
  <si>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</si>
  <si>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</si>
  <si>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</si>
  <si>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</si>
  <si>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</si>
  <si>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</si>
  <si>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</si>
  <si>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</si>
  <si>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</si>
  <si>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</si>
  <si>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</si>
  <si>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</si>
  <si>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</si>
  <si>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</si>
  <si>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</si>
  <si>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</si>
  <si>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</si>
  <si>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</si>
  <si>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</si>
  <si>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</si>
  <si>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</si>
  <si>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</si>
  <si>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</si>
  <si>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</si>
  <si>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</si>
  <si>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</si>
  <si>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</si>
  <si>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</si>
  <si>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</si>
  <si>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</si>
  <si>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</si>
  <si>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</si>
  <si>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</si>
  <si>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</si>
  <si>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</si>
  <si>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</si>
  <si>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</si>
  <si>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</si>
  <si>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</si>
  <si>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</si>
  <si>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</si>
  <si>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</si>
  <si>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</si>
  <si>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</si>
  <si>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</si>
  <si>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</si>
  <si>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</si>
  <si>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</si>
  <si>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</si>
  <si>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</si>
  <si>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</si>
  <si>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</si>
  <si>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</si>
  <si>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</si>
  <si>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</si>
  <si>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</si>
  <si>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</si>
  <si>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</si>
  <si>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</si>
  <si>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</si>
  <si>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</si>
  <si>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</si>
  <si>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</si>
  <si>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</si>
  <si>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</si>
  <si>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</si>
  <si>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</si>
  <si>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</si>
  <si>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</si>
  <si>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</si>
  <si>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</si>
  <si>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</si>
  <si>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</si>
  <si>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</si>
  <si>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</si>
  <si>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</si>
  <si>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</si>
  <si>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</si>
  <si>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</si>
  <si>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</si>
  <si>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</si>
  <si>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</si>
  <si>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</si>
  <si>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</si>
  <si>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</si>
  <si>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</si>
  <si>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</si>
  <si>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</si>
  <si>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</si>
  <si>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</si>
  <si>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</si>
  <si>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</si>
  <si>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</si>
  <si>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</si>
  <si>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</si>
  <si>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</si>
  <si>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</si>
  <si>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</si>
  <si>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</si>
  <si>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</si>
  <si>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</si>
  <si>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</si>
  <si>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</si>
  <si>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</si>
  <si>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</si>
  <si>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</si>
  <si>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</si>
  <si>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</si>
  <si>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</si>
  <si>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</si>
  <si>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</si>
  <si>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</si>
  <si>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</si>
  <si>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</si>
  <si>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</si>
  <si>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</si>
  <si>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</si>
  <si>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</si>
  <si>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</si>
  <si>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</si>
  <si>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</si>
  <si>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</si>
  <si>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</si>
  <si>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</si>
  <si>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</si>
  <si>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</si>
  <si>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</si>
  <si>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</si>
  <si>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</si>
  <si>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</si>
  <si>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</si>
  <si>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</si>
  <si>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</si>
  <si>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</si>
  <si>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</si>
  <si>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</si>
  <si>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</si>
  <si>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</si>
  <si>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</si>
  <si>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</si>
  <si>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</si>
  <si>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</si>
  <si>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</si>
  <si>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</si>
  <si>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</si>
  <si>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</si>
  <si>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</si>
  <si>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</si>
  <si>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</si>
  <si>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</si>
  <si>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</si>
  <si>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</si>
  <si>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</si>
  <si>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</si>
  <si>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</si>
  <si>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</si>
  <si>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</si>
  <si>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</si>
  <si>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</si>
  <si>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</si>
  <si>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</si>
  <si>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</si>
  <si>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</si>
  <si>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</si>
  <si>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</si>
  <si>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</si>
  <si>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</si>
  <si>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</si>
  <si>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</si>
  <si>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</si>
  <si>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</si>
  <si>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</si>
  <si>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</si>
  <si>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</si>
  <si>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</si>
  <si>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</si>
  <si>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</si>
  <si>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</si>
  <si>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</si>
  <si>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</si>
  <si>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</si>
  <si>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</si>
  <si>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</si>
  <si>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</si>
  <si>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</si>
  <si>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</si>
  <si>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</si>
  <si>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</si>
  <si>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</si>
  <si>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</si>
  <si>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</si>
  <si>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</si>
  <si>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</si>
  <si>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</si>
  <si>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</si>
  <si>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</si>
  <si>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</si>
  <si>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</si>
  <si>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</si>
  <si>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</si>
  <si>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</si>
  <si>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</si>
  <si>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</si>
  <si>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</si>
  <si>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</si>
  <si>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</si>
  <si>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</si>
  <si>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</si>
  <si>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</si>
  <si>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</si>
  <si>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</si>
  <si>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</si>
  <si>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</si>
  <si>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</si>
  <si>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</si>
  <si>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</si>
  <si>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</si>
  <si>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</si>
  <si>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</si>
  <si>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</si>
  <si>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</si>
  <si>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</si>
  <si>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</si>
  <si>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</si>
  <si>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</si>
  <si>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</si>
  <si>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</si>
  <si>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</si>
  <si>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</si>
  <si>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</si>
  <si>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</si>
  <si>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</si>
  <si>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</si>
  <si>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</si>
  <si>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</si>
  <si>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</si>
  <si>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</si>
  <si>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</si>
  <si>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</si>
  <si>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</si>
  <si>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</si>
  <si>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</si>
  <si>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</si>
  <si>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</si>
  <si>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</si>
  <si>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</si>
  <si>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</si>
  <si>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</si>
  <si>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</si>
  <si>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</si>
  <si>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</si>
  <si>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</si>
  <si>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</si>
  <si>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</si>
  <si>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</si>
  <si>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</si>
  <si>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</si>
  <si>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</si>
  <si>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</si>
  <si>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</si>
  <si>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</si>
  <si>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</si>
  <si>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</si>
  <si>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</si>
  <si>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</si>
  <si>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</si>
  <si>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</si>
  <si>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</si>
  <si>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</si>
  <si>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</si>
  <si>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</si>
  <si>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</si>
  <si>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</si>
  <si>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</si>
  <si>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</si>
  <si>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</si>
  <si>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</si>
  <si>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</si>
  <si>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</si>
  <si>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</si>
  <si>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</si>
  <si>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</si>
  <si>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</si>
  <si>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</si>
  <si>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</si>
  <si>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</si>
  <si>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</si>
  <si>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</si>
  <si>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</si>
  <si>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</si>
  <si>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</si>
  <si>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</si>
  <si>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</si>
  <si>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</si>
  <si>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</si>
  <si>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</si>
  <si>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</si>
  <si>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</si>
  <si>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</si>
  <si>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</si>
  <si>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</si>
  <si>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</si>
  <si>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</si>
  <si>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</si>
  <si>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</si>
  <si>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</si>
  <si>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</si>
  <si>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</si>
  <si>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</si>
  <si>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</si>
  <si>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</si>
  <si>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</si>
  <si>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</si>
  <si>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</si>
  <si>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</si>
  <si>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</si>
  <si>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</si>
  <si>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</si>
  <si>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</si>
  <si>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</si>
  <si>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</si>
  <si>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</si>
  <si>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</si>
  <si>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</si>
  <si>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</si>
  <si>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</si>
  <si>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</si>
  <si>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</si>
  <si>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</si>
  <si>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</si>
  <si>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</si>
  <si>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</si>
  <si>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</si>
  <si>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</si>
  <si>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</si>
  <si>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</si>
  <si>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</si>
  <si>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</si>
  <si>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</si>
  <si>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</si>
  <si>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</si>
  <si>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</si>
  <si>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</si>
  <si>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</si>
  <si>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</si>
  <si>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</si>
  <si>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</si>
  <si>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</si>
  <si>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</si>
  <si>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</si>
  <si>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</si>
  <si>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</si>
  <si>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</si>
  <si>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</si>
  <si>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</si>
  <si>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</si>
  <si>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</si>
  <si>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</si>
  <si>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</si>
  <si>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</si>
  <si>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</si>
  <si>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</si>
  <si>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</si>
  <si>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</si>
  <si>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</si>
  <si>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</si>
  <si>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</si>
  <si>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</si>
  <si>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</si>
  <si>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</si>
  <si>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</si>
  <si>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</si>
  <si>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</si>
  <si>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</si>
  <si>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</si>
  <si>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</si>
  <si>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</si>
  <si>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</si>
  <si>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</si>
  <si>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</si>
  <si>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</si>
  <si>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</si>
  <si>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</si>
  <si>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</si>
  <si>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</si>
  <si>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</si>
  <si>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</si>
  <si>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</si>
  <si>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</si>
  <si>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</si>
  <si>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</si>
  <si>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</si>
  <si>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</si>
  <si>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</si>
  <si>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</si>
  <si>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</si>
  <si>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</si>
  <si>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</si>
  <si>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</si>
  <si>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</si>
  <si>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</si>
  <si>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</si>
  <si>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</si>
  <si>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</si>
  <si>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</si>
  <si>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</si>
  <si>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</si>
  <si>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</si>
  <si>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</si>
  <si>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</si>
  <si>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</si>
  <si>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</si>
  <si>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</si>
  <si>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</si>
  <si>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</si>
  <si>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</si>
  <si>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</si>
  <si>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</si>
  <si>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</si>
  <si>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</si>
  <si>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</si>
  <si>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</si>
  <si>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</si>
  <si>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</si>
  <si>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</si>
  <si>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</si>
  <si>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</si>
  <si>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</si>
  <si>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</si>
  <si>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</si>
  <si>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</si>
  <si>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</si>
  <si>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</si>
  <si>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</si>
  <si>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</si>
  <si>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</si>
  <si>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</si>
  <si>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</si>
  <si>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</si>
  <si>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</si>
  <si>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</si>
  <si>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</si>
  <si>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</si>
  <si>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</si>
  <si>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</si>
  <si>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</si>
  <si>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</si>
  <si>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</si>
  <si>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</si>
  <si>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</si>
  <si>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</si>
  <si>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</si>
  <si>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</si>
  <si>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</si>
  <si>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</si>
  <si>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</si>
  <si>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</si>
  <si>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</si>
  <si>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</si>
  <si>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</si>
  <si>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</si>
  <si>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</si>
  <si>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</si>
  <si>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</si>
  <si>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</si>
  <si>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</si>
  <si>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</si>
  <si>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</si>
  <si>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</si>
  <si>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</si>
  <si>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</si>
  <si>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</si>
  <si>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</si>
  <si>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</si>
  <si>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</si>
  <si>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</si>
  <si>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</si>
  <si>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</si>
  <si>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</si>
  <si>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</si>
  <si>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</si>
  <si>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</si>
  <si>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</si>
  <si>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</si>
  <si>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</si>
  <si>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</si>
  <si>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</si>
  <si>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</si>
  <si>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</si>
  <si>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</si>
  <si>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</si>
  <si>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</si>
  <si>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</si>
  <si>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</si>
  <si>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</si>
  <si>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</si>
  <si>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</si>
  <si>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</si>
  <si>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</si>
  <si>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</si>
  <si>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</si>
  <si>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</si>
  <si>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</si>
  <si>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</si>
  <si>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</si>
  <si>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</si>
  <si>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</si>
  <si>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</si>
  <si>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</si>
  <si>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</si>
  <si>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</si>
  <si>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</si>
  <si>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</si>
  <si>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</si>
  <si>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</si>
  <si>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</si>
  <si>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</si>
  <si>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</si>
  <si>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</si>
  <si>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</si>
  <si>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</si>
  <si>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</si>
  <si>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</si>
  <si>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</si>
  <si>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</si>
  <si>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</si>
  <si>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</si>
  <si>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</si>
  <si>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</si>
  <si>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</si>
  <si>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</si>
  <si>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</si>
  <si>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</si>
  <si>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</si>
  <si>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</si>
  <si>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</si>
  <si>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</si>
  <si>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</si>
  <si>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</si>
  <si>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</si>
  <si>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</si>
  <si>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</si>
  <si>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</si>
  <si>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</si>
  <si>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</si>
  <si>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</si>
  <si>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</si>
  <si>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</si>
  <si>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</si>
  <si>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</si>
  <si>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</si>
  <si>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</si>
  <si>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</si>
  <si>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</si>
  <si>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</si>
  <si>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</si>
  <si>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</si>
  <si>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</si>
  <si>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</si>
  <si>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</si>
  <si>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</si>
  <si>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</si>
  <si>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</si>
  <si>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</si>
  <si>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</si>
  <si>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</si>
  <si>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</si>
  <si>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</si>
  <si>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</si>
  <si>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</si>
  <si>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</si>
  <si>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</si>
  <si>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</si>
  <si>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</si>
  <si>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</si>
  <si>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</si>
  <si>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</si>
  <si>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</si>
  <si>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</si>
  <si>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</si>
  <si>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</si>
  <si>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</si>
  <si>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</si>
  <si>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</si>
  <si>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</si>
  <si>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</si>
  <si>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</si>
  <si>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</si>
  <si>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</si>
  <si>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</si>
  <si>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</si>
  <si>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</si>
  <si>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</si>
  <si>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</si>
  <si>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</si>
  <si>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</si>
  <si>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</si>
  <si>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</si>
  <si>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</si>
  <si>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</si>
  <si>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</si>
  <si>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</si>
  <si>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</si>
  <si>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</si>
  <si>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</si>
  <si>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</si>
  <si>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</si>
  <si>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</si>
  <si>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</si>
  <si>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</si>
  <si>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</si>
  <si>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</si>
  <si>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</si>
  <si>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</si>
  <si>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</si>
  <si>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</si>
  <si>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</si>
  <si>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</si>
  <si>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</si>
  <si>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</si>
  <si>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</si>
  <si>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</si>
  <si>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</si>
  <si>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</si>
  <si>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</si>
  <si>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</si>
  <si>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</si>
  <si>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</si>
  <si>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</si>
  <si>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</si>
  <si>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</si>
  <si>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</si>
  <si>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</si>
  <si>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</si>
  <si>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</si>
  <si>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</si>
  <si>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</si>
  <si>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</si>
  <si>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</si>
  <si>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</si>
  <si>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</si>
  <si>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</si>
  <si>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</si>
  <si>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</si>
  <si>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</si>
  <si>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</si>
  <si>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</si>
  <si>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</si>
  <si>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</si>
  <si>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</si>
  <si>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</si>
  <si>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</si>
  <si>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</si>
  <si>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</si>
  <si>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</si>
  <si>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</si>
  <si>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</si>
  <si>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</si>
  <si>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</si>
  <si>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</si>
  <si>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</si>
  <si>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</si>
  <si>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</si>
  <si>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</si>
  <si>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</si>
  <si>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</si>
  <si>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</si>
  <si>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</si>
  <si>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</si>
  <si>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</si>
  <si>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</si>
  <si>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</si>
  <si>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</si>
  <si>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</si>
  <si>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</si>
  <si>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</si>
  <si>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</si>
  <si>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</si>
  <si>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</si>
  <si>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</si>
  <si>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</si>
  <si>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</si>
  <si>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</si>
  <si>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</si>
  <si>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</si>
  <si>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</si>
  <si>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</si>
  <si>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</si>
  <si>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</si>
  <si>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</si>
  <si>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</si>
  <si>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</si>
  <si>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</si>
  <si>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</si>
  <si>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</si>
  <si>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</si>
  <si>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</si>
  <si>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</si>
  <si>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</si>
  <si>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</si>
  <si>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</si>
  <si>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</si>
  <si>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</si>
  <si>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</si>
  <si>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</si>
  <si>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</si>
  <si>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</si>
  <si>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</si>
  <si>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</si>
  <si>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</si>
  <si>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</si>
  <si>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</si>
  <si>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</si>
  <si>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</si>
  <si>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</si>
  <si>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</si>
  <si>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</si>
  <si>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</si>
  <si>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</si>
  <si>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</si>
  <si>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</si>
  <si>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</si>
  <si>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</si>
  <si>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</si>
  <si>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</si>
  <si>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</si>
  <si>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</si>
  <si>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</si>
  <si>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</si>
  <si>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</si>
  <si>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</si>
  <si>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</si>
  <si>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</si>
  <si>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</si>
  <si>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</si>
  <si>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</si>
  <si>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</si>
  <si>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</si>
  <si>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</si>
  <si>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</si>
  <si>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</si>
  <si>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</si>
  <si>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</si>
  <si>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</si>
  <si>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</si>
  <si>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</si>
  <si>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</si>
  <si>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</si>
  <si>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</si>
  <si>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</si>
  <si>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</si>
  <si>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</si>
  <si>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</si>
  <si>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</si>
  <si>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</si>
  <si>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</si>
  <si>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</si>
  <si>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</si>
  <si>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</si>
  <si>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</si>
  <si>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</si>
  <si>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</si>
  <si>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</si>
  <si>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</si>
  <si>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</si>
  <si>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</si>
  <si>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</si>
  <si>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</si>
  <si>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</si>
  <si>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</si>
  <si>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</si>
  <si>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</si>
  <si>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</si>
  <si>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</si>
  <si>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</si>
  <si>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</si>
  <si>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</si>
  <si>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</si>
  <si>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</si>
  <si>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</si>
  <si>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</si>
  <si>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</si>
  <si>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</si>
  <si>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</si>
  <si>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</si>
  <si>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</si>
  <si>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</si>
  <si>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</si>
  <si>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</si>
  <si>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</si>
  <si>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</si>
  <si>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</si>
  <si>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</si>
  <si>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</si>
  <si>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</si>
  <si>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</si>
  <si>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</si>
  <si>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</si>
  <si>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</si>
  <si>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</si>
  <si>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</si>
  <si>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</si>
  <si>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</si>
  <si>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</si>
  <si>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</si>
  <si>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</si>
  <si>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</si>
  <si>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</si>
  <si>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</si>
  <si>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</si>
  <si>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</si>
  <si>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</si>
  <si>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</si>
  <si>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</si>
  <si>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</si>
  <si>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</si>
  <si>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</si>
  <si>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</si>
  <si>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</si>
  <si>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</si>
  <si>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</si>
  <si>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</si>
  <si>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</si>
  <si>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</si>
  <si>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</si>
  <si>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</si>
  <si>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</si>
  <si>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</si>
  <si>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</si>
  <si>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</si>
  <si>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</si>
  <si>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</si>
  <si>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</si>
  <si>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</si>
  <si>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</si>
  <si>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</si>
  <si>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</si>
  <si>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</si>
  <si>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</si>
  <si>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</si>
  <si>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</si>
  <si>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</si>
  <si>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</si>
  <si>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</si>
  <si>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</si>
  <si>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</si>
  <si>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</si>
  <si>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</si>
  <si>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</si>
  <si>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</si>
  <si>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</si>
  <si>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</si>
  <si>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</si>
  <si>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</si>
  <si>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</si>
  <si>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</si>
  <si>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</si>
  <si>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</si>
  <si>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</si>
  <si>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</si>
  <si>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</si>
  <si>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</si>
  <si>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</si>
  <si>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</si>
  <si>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</si>
  <si>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</si>
  <si>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</si>
  <si>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</si>
  <si>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</si>
  <si>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</si>
  <si>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</si>
  <si>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</si>
  <si>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</si>
  <si>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</si>
  <si>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</si>
  <si>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</si>
  <si>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</si>
  <si>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</si>
  <si>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</si>
  <si>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</si>
  <si>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</si>
  <si>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</si>
  <si>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</si>
  <si>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</si>
  <si>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</si>
  <si>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</si>
  <si>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</si>
  <si>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</si>
  <si>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</si>
  <si>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</si>
  <si>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</si>
  <si>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</si>
  <si>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</si>
  <si>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</si>
  <si>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</si>
  <si>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</si>
  <si>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</si>
  <si>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</si>
  <si>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</si>
  <si>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</si>
  <si>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</si>
  <si>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</si>
  <si>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</si>
  <si>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</si>
  <si>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</si>
  <si>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</si>
  <si>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</si>
  <si>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</si>
  <si>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</si>
  <si>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</si>
  <si>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</si>
  <si>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</si>
  <si>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</si>
  <si>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</si>
  <si>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</si>
  <si>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</si>
  <si>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</si>
  <si>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</si>
  <si>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</si>
  <si>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</si>
  <si>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</si>
  <si>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</si>
  <si>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</si>
  <si>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</si>
  <si>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</si>
  <si>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</si>
  <si>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</si>
  <si>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</si>
  <si>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</si>
  <si>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</si>
  <si>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</si>
  <si>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</si>
  <si>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</si>
  <si>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</si>
  <si>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</si>
  <si>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</si>
  <si>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</si>
  <si>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</si>
  <si>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</si>
  <si>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</si>
  <si>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</si>
  <si>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</si>
  <si>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</si>
  <si>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</si>
  <si>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</si>
  <si>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</si>
  <si>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</si>
  <si>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</si>
  <si>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</si>
  <si>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</si>
  <si>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</si>
  <si>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</si>
  <si>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</si>
  <si>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</si>
  <si>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</si>
  <si>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</si>
  <si>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</si>
  <si>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</si>
  <si>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</si>
  <si>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</si>
  <si>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</si>
  <si>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</si>
  <si>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</si>
  <si>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</si>
  <si>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</si>
  <si>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</si>
  <si>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</si>
  <si>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</si>
  <si>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</si>
  <si>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</si>
  <si>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</si>
  <si>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</si>
  <si>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</si>
  <si>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</si>
  <si>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</si>
  <si>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</si>
  <si>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</si>
  <si>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</si>
  <si>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</si>
  <si>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</si>
  <si>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</si>
  <si>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</si>
  <si>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</si>
  <si>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</si>
  <si>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</si>
  <si>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</si>
  <si>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</si>
  <si>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</si>
  <si>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</si>
  <si>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</si>
  <si>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</si>
  <si>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</si>
  <si>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</si>
  <si>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</si>
  <si>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</si>
  <si>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</si>
  <si>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</si>
  <si>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</si>
  <si>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</si>
  <si>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</si>
  <si>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</si>
  <si>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</si>
  <si>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</si>
  <si>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</si>
  <si>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</si>
  <si>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</si>
  <si>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</si>
  <si>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</si>
  <si>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</si>
  <si>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</si>
  <si>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</si>
  <si>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</si>
  <si>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</si>
  <si>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</si>
  <si>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</si>
  <si>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</si>
  <si>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</si>
  <si>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</si>
  <si>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</si>
  <si>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</si>
  <si>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</si>
  <si>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</si>
  <si>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</si>
  <si>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</si>
  <si>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</si>
  <si>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</si>
  <si>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</si>
  <si>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</si>
  <si>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</si>
  <si>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</si>
  <si>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</si>
  <si>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</si>
  <si>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</si>
  <si>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</si>
  <si>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</si>
  <si>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</si>
  <si>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</si>
  <si>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</si>
  <si>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</si>
  <si>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</si>
  <si>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</si>
  <si>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</si>
  <si>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</si>
  <si>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</si>
  <si>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</si>
  <si>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</si>
  <si>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</si>
  <si>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</si>
  <si>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</si>
  <si>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</si>
  <si>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</si>
  <si>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</si>
  <si>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</si>
  <si>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</si>
  <si>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</si>
  <si>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</si>
  <si>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</si>
  <si>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</si>
  <si>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</si>
  <si>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</si>
  <si>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</si>
  <si>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</si>
  <si>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</si>
  <si>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</si>
  <si>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</si>
  <si>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</si>
  <si>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</si>
  <si>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</si>
  <si>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</si>
  <si>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</si>
  <si>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</si>
  <si>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</si>
  <si>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</si>
  <si>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</si>
  <si>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</si>
  <si>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</si>
  <si>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</si>
  <si>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</si>
  <si>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</si>
  <si>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</si>
  <si>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</si>
  <si>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</si>
  <si>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</si>
  <si>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</si>
  <si>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</si>
  <si>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</si>
  <si>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</si>
  <si>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</si>
  <si>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</si>
  <si>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</si>
  <si>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</si>
  <si>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</si>
  <si>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</si>
  <si>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</si>
  <si>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</si>
  <si>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</si>
  <si>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</si>
  <si>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</si>
  <si>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</si>
  <si>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</si>
  <si>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</si>
  <si>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</si>
  <si>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</si>
  <si>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</si>
  <si>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</si>
  <si>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</si>
  <si>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</si>
  <si>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</si>
  <si>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</si>
  <si>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</si>
  <si>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</si>
  <si>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</si>
  <si>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</si>
  <si>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</si>
  <si>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</si>
  <si>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</si>
  <si>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</si>
  <si>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</si>
  <si>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</si>
  <si>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</si>
  <si>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</si>
  <si>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</si>
  <si>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</si>
  <si>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</si>
  <si>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</si>
  <si>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</si>
  <si>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</si>
  <si>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</si>
  <si>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</si>
  <si>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</si>
  <si>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</si>
  <si>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</si>
  <si>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</si>
  <si>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</si>
  <si>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</si>
  <si>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</si>
  <si>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</si>
  <si>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</si>
  <si>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</si>
  <si>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</si>
  <si>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</si>
  <si>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</si>
  <si>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</si>
  <si>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</si>
  <si>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</si>
  <si>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</si>
  <si>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</si>
  <si>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</si>
  <si>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</si>
  <si>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</si>
  <si>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</si>
  <si>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</si>
  <si>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</si>
  <si>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</si>
  <si>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</si>
  <si>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</si>
  <si>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</si>
  <si>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</si>
  <si>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</si>
  <si>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</si>
  <si>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</si>
  <si>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</si>
  <si>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</si>
  <si>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</si>
  <si>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</si>
  <si>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</si>
  <si>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</si>
  <si>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</si>
  <si>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</si>
  <si>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</si>
  <si>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</si>
  <si>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</si>
  <si>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</si>
  <si>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</si>
  <si>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</si>
  <si>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</si>
  <si>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</si>
  <si>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</si>
  <si>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</si>
  <si>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</si>
  <si>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</si>
  <si>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</si>
  <si>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</si>
  <si>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</si>
  <si>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</si>
  <si>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</si>
  <si>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</si>
  <si>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</si>
  <si>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</si>
  <si>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</si>
  <si>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</si>
  <si>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</si>
  <si>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</si>
  <si>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</si>
  <si>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</si>
  <si>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</si>
  <si>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</si>
  <si>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</si>
  <si>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</si>
  <si>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</si>
  <si>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</si>
  <si>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</si>
  <si>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</si>
  <si>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</si>
  <si>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</si>
  <si>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</si>
  <si>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</si>
  <si>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</si>
  <si>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</si>
  <si>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</si>
  <si>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</si>
  <si>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</si>
  <si>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</si>
  <si>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</si>
  <si>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</si>
  <si>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</si>
  <si>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</si>
  <si>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</si>
  <si>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</si>
  <si>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</si>
  <si>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</si>
  <si>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</si>
  <si>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</si>
  <si>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</si>
  <si>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</si>
  <si>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</si>
  <si>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</si>
  <si>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</si>
  <si>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</si>
  <si>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</si>
  <si>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</si>
  <si>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</si>
  <si>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</si>
  <si>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</si>
  <si>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</si>
  <si>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</si>
  <si>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</si>
  <si>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</si>
  <si>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</si>
  <si>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</si>
  <si>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</si>
  <si>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</si>
  <si>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</si>
  <si>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</si>
  <si>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</si>
  <si>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</si>
  <si>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</si>
  <si>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</si>
  <si>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</si>
  <si>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</si>
  <si>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</si>
  <si>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</si>
  <si>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</si>
  <si>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</si>
  <si>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</si>
  <si>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</si>
  <si>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</si>
  <si>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</si>
  <si>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</si>
  <si>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</si>
  <si>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</si>
  <si>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</si>
  <si>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</si>
  <si>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</si>
  <si>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</si>
  <si>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</si>
  <si>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</si>
  <si>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</si>
  <si>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</si>
  <si>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</si>
  <si>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</si>
  <si>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</si>
  <si>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</si>
  <si>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</si>
  <si>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</si>
  <si>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</si>
  <si>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</si>
  <si>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</si>
  <si>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</si>
  <si>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</si>
  <si>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</si>
  <si>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</si>
  <si>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</si>
  <si>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</si>
  <si>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</si>
  <si>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</si>
  <si>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</si>
  <si>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</si>
  <si>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</si>
  <si>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</si>
  <si>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</si>
  <si>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</si>
  <si>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</si>
  <si>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</si>
  <si>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</si>
  <si>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</si>
  <si>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</si>
  <si>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</si>
  <si>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</si>
  <si>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</si>
  <si>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</si>
  <si>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</si>
  <si>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</si>
  <si>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</si>
  <si>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</si>
  <si>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</si>
  <si>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</si>
  <si>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</si>
  <si>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</si>
  <si>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</si>
  <si>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</si>
  <si>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</si>
  <si>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</si>
  <si>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</si>
  <si>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</si>
  <si>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</si>
  <si>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</si>
  <si>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</si>
  <si>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</si>
  <si>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</si>
  <si>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</si>
  <si>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</si>
  <si>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</si>
  <si>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</si>
  <si>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</si>
  <si>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</si>
  <si>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</si>
  <si>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</si>
  <si>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</si>
  <si>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</si>
  <si>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</si>
  <si>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</si>
  <si>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</si>
  <si>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</si>
  <si>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</si>
  <si>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</si>
  <si>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</si>
  <si>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</si>
  <si>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</si>
  <si>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</si>
  <si>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</si>
  <si>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</si>
  <si>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</si>
  <si>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</si>
  <si>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</si>
  <si>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</si>
  <si>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</si>
  <si>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</si>
  <si>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</si>
  <si>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</si>
  <si>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</si>
  <si>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</si>
  <si>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</si>
  <si>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</si>
  <si>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</si>
  <si>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</si>
  <si>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</si>
  <si>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</si>
  <si>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</si>
  <si>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</si>
  <si>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</si>
  <si>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</si>
  <si>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</si>
  <si>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</si>
  <si>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</si>
  <si>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</si>
  <si>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</si>
  <si>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</si>
  <si>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</si>
  <si>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</si>
  <si>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</si>
  <si>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</si>
  <si>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</si>
  <si>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</si>
  <si>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</si>
  <si>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</si>
  <si>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</si>
  <si>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</si>
  <si>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</si>
  <si>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</si>
  <si>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</si>
  <si>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</si>
  <si>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</si>
  <si>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</si>
  <si>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</si>
  <si>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</si>
  <si>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</si>
  <si>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</si>
  <si>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</si>
  <si>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</si>
  <si>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</si>
  <si>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</si>
  <si>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</si>
  <si>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</si>
  <si>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</si>
  <si>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</si>
  <si>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</si>
  <si>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</si>
  <si>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</si>
  <si>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</si>
  <si>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</si>
  <si>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</si>
  <si>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</si>
  <si>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</si>
  <si>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</si>
  <si>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</si>
  <si>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</si>
  <si>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</si>
  <si>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</si>
  <si>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</si>
  <si>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</si>
  <si>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</si>
  <si>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</si>
  <si>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</si>
  <si>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</si>
  <si>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</si>
  <si>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</si>
  <si>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</si>
  <si>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</si>
  <si>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</si>
  <si>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</si>
  <si>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</si>
  <si>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</si>
  <si>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</si>
  <si>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</si>
  <si>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</si>
  <si>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</si>
  <si>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</si>
  <si>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</si>
  <si>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</si>
  <si>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</si>
  <si>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</si>
  <si>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</si>
  <si>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</si>
  <si>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</si>
  <si>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</si>
  <si>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</si>
  <si>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</si>
  <si>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</si>
  <si>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</si>
  <si>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</si>
  <si>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</si>
  <si>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</si>
  <si>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</si>
  <si>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</si>
  <si>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</si>
  <si>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</si>
  <si>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</si>
  <si>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</si>
  <si>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</si>
  <si>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</si>
  <si>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</si>
  <si>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</si>
  <si>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</si>
  <si>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</si>
  <si>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</si>
  <si>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</si>
  <si>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</si>
  <si>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</si>
  <si>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</si>
  <si>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</si>
  <si>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</si>
  <si>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</si>
  <si>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</si>
  <si>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</si>
  <si>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</si>
  <si>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</si>
  <si>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</si>
  <si>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</si>
  <si>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</si>
  <si>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</si>
  <si>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</si>
  <si>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</si>
  <si>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</si>
  <si>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</si>
  <si>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</si>
  <si>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</si>
  <si>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</si>
  <si>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</si>
  <si>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</si>
  <si>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</si>
  <si>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</si>
  <si>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</si>
  <si>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</si>
  <si>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</si>
  <si>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</si>
  <si>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</si>
  <si>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</si>
  <si>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</si>
  <si>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</si>
  <si>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</si>
  <si>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</si>
  <si>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</si>
  <si>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</si>
  <si>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</si>
  <si>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</si>
  <si>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</si>
  <si>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</si>
  <si>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</si>
  <si>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</si>
  <si>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</si>
  <si>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</si>
  <si>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</si>
  <si>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</si>
  <si>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</si>
  <si>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</si>
  <si>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</si>
  <si>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</si>
  <si>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</si>
  <si>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</si>
  <si>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</si>
  <si>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</si>
  <si>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</si>
  <si>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</si>
  <si>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</si>
  <si>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</si>
  <si>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</si>
  <si>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</si>
  <si>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</si>
  <si>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</si>
  <si>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</si>
  <si>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</si>
  <si>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</si>
  <si>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</si>
  <si>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</si>
  <si>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</si>
  <si>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</si>
  <si>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</si>
  <si>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</si>
  <si>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</si>
  <si>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</si>
  <si>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</si>
  <si>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</si>
  <si>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</si>
  <si>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</si>
  <si>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</si>
  <si>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</si>
  <si>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</si>
  <si>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</si>
  <si>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</si>
  <si>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</si>
  <si>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</si>
  <si>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</si>
  <si>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</si>
  <si>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</si>
  <si>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</si>
  <si>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</si>
  <si>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</si>
  <si>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</si>
  <si>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</si>
  <si>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</si>
  <si>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</si>
  <si>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</si>
  <si>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</si>
  <si>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</si>
  <si>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</si>
  <si>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</si>
  <si>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</si>
  <si>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</si>
  <si>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</si>
  <si>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</si>
  <si>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</si>
  <si>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</si>
  <si>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</si>
  <si>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</si>
  <si>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</si>
  <si>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</si>
  <si>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</si>
  <si>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</si>
  <si>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</si>
  <si>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</si>
  <si>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</si>
  <si>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</si>
  <si>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</si>
  <si>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</si>
  <si>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</si>
  <si>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</si>
  <si>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</si>
  <si>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</si>
  <si>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</si>
  <si>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</si>
  <si>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</si>
  <si>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</si>
  <si>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</si>
  <si>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</si>
  <si>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</si>
  <si>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</si>
  <si>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</si>
  <si>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</si>
  <si>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</si>
  <si>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</si>
  <si>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</si>
  <si>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</si>
  <si>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</si>
  <si>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</si>
  <si>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</si>
  <si>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</si>
  <si>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</si>
  <si>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</si>
  <si>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</si>
  <si>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</si>
  <si>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</si>
  <si>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</si>
  <si>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</si>
  <si>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</si>
  <si>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</si>
  <si>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</si>
  <si>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</si>
  <si>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</si>
  <si>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</si>
  <si>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</si>
  <si>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</si>
  <si>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</si>
  <si>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</si>
  <si>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</si>
  <si>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</si>
  <si>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</si>
  <si>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</si>
  <si>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</si>
  <si>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</si>
  <si>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</si>
  <si>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</si>
  <si>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</si>
  <si>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</si>
  <si>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</si>
  <si>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</si>
  <si>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</si>
  <si>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</si>
  <si>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</si>
  <si>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</si>
  <si>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</si>
  <si>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</si>
  <si>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</si>
  <si>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</si>
  <si>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</si>
  <si>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</si>
  <si>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</si>
  <si>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</si>
  <si>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</si>
  <si>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</si>
  <si>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</si>
  <si>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</si>
  <si>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</si>
  <si>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</si>
  <si>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</si>
  <si>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</si>
  <si>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</si>
  <si>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</si>
  <si>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</si>
  <si>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</si>
  <si>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</si>
  <si>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</si>
  <si>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</si>
  <si>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</si>
  <si>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</si>
  <si>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</si>
  <si>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</si>
  <si>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</si>
  <si>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</si>
  <si>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</si>
  <si>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</si>
  <si>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</si>
  <si>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</si>
  <si>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</si>
  <si>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</si>
  <si>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</si>
  <si>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</si>
  <si>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</si>
  <si>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</si>
  <si>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</si>
  <si>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</si>
  <si>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</si>
  <si>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</si>
  <si>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</si>
  <si>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</si>
  <si>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</si>
  <si>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</si>
  <si>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</si>
  <si>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</si>
  <si>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</si>
  <si>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</si>
  <si>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</si>
  <si>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</si>
  <si>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</si>
  <si>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</si>
  <si>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</si>
  <si>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</si>
  <si>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</si>
  <si>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</si>
  <si>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</si>
  <si>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</si>
  <si>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</si>
  <si>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</si>
  <si>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</si>
  <si>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</si>
  <si>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</si>
  <si>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</si>
  <si>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</si>
  <si>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</si>
  <si>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</si>
  <si>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</si>
  <si>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</si>
  <si>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</si>
  <si>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</si>
  <si>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</si>
  <si>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</si>
  <si>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</si>
  <si>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</si>
  <si>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</si>
  <si>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</si>
  <si>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</si>
  <si>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</si>
  <si>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</si>
  <si>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</si>
  <si>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</si>
  <si>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</si>
  <si>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</si>
  <si>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</si>
  <si>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</si>
  <si>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</si>
  <si>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</si>
  <si>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</si>
  <si>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</si>
  <si>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</si>
  <si>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</si>
  <si>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</si>
  <si>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</si>
  <si>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</si>
  <si>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</si>
  <si>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</si>
  <si>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</si>
  <si>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</si>
  <si>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</si>
  <si>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</si>
  <si>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</si>
  <si>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</si>
  <si>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</si>
  <si>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</si>
  <si>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</si>
  <si>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</si>
  <si>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</si>
  <si>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</si>
  <si>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</si>
  <si>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</si>
  <si>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</si>
  <si>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</si>
  <si>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</si>
  <si>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</si>
  <si>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</si>
  <si>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</si>
  <si>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</si>
  <si>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</si>
  <si>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</si>
  <si>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</si>
  <si>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</si>
  <si>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</si>
  <si>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</si>
  <si>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</si>
  <si>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</si>
  <si>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</si>
  <si>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</si>
  <si>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</si>
  <si>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</si>
  <si>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</si>
  <si>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</si>
  <si>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</si>
  <si>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</si>
  <si>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</si>
  <si>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</si>
  <si>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</si>
  <si>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</si>
  <si>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</si>
  <si>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</si>
  <si>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</si>
  <si>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</si>
  <si>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</si>
  <si>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</si>
  <si>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</si>
  <si>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</si>
  <si>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</si>
  <si>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</si>
  <si>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</si>
  <si>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</si>
  <si>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</si>
  <si>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</si>
  <si>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</si>
  <si>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</si>
  <si>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</si>
  <si>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</si>
  <si>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</si>
  <si>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</si>
  <si>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</si>
  <si>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</si>
  <si>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</si>
  <si>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</si>
  <si>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</si>
  <si>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</si>
  <si>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</si>
  <si>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</si>
  <si>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</si>
  <si>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</si>
  <si>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</si>
  <si>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</si>
  <si>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</si>
  <si>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</si>
  <si>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</si>
  <si>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</si>
  <si>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</si>
  <si>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</si>
  <si>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</si>
  <si>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</si>
  <si>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</si>
  <si>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</si>
  <si>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</si>
  <si>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</si>
  <si>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</si>
  <si>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</si>
  <si>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</si>
  <si>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</si>
  <si>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</si>
  <si>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</si>
  <si>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</si>
  <si>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</si>
  <si>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</si>
  <si>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</si>
  <si>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</si>
  <si>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</si>
  <si>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</si>
  <si>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</si>
  <si>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</si>
  <si>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</si>
  <si>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</si>
  <si>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</si>
  <si>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</si>
  <si>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</si>
  <si>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</si>
  <si>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</si>
  <si>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</si>
  <si>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</si>
  <si>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</si>
  <si>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</si>
  <si>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</si>
  <si>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</si>
  <si>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</si>
  <si>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</si>
  <si>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</si>
  <si>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</si>
  <si>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</si>
  <si>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</si>
  <si>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</si>
  <si>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</si>
  <si>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</si>
  <si>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</si>
  <si>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</si>
  <si>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</si>
  <si>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</si>
  <si>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</si>
  <si>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</si>
  <si>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</si>
  <si>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</si>
  <si>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</si>
  <si>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</si>
  <si>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</si>
  <si>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</si>
  <si>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</si>
  <si>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</si>
  <si>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</si>
  <si>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</si>
  <si>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</si>
  <si>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</si>
  <si>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</si>
  <si>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</si>
  <si>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</si>
  <si>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</si>
  <si>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</si>
  <si>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</si>
  <si>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</si>
  <si>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</si>
  <si>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</si>
  <si>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</si>
  <si>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</si>
  <si>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</si>
  <si>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</si>
  <si>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</si>
  <si>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</si>
  <si>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</si>
  <si>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</si>
  <si>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</si>
  <si>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</si>
  <si>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</si>
  <si>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</si>
  <si>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</si>
  <si>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</si>
  <si>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</si>
  <si>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</si>
  <si>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</si>
  <si>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</si>
  <si>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</si>
  <si>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</si>
  <si>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</si>
  <si>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</si>
  <si>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</si>
  <si>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</si>
  <si>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</si>
  <si>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</si>
  <si>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</si>
  <si>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</si>
  <si>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</si>
  <si>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</si>
  <si>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</si>
  <si>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</si>
  <si>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</si>
  <si>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</si>
  <si>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</si>
  <si>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</si>
  <si>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</si>
  <si>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</si>
  <si>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</si>
  <si>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</si>
  <si>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</si>
  <si>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</si>
  <si>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</si>
  <si>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</si>
  <si>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</si>
  <si>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</si>
  <si>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</si>
  <si>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</si>
  <si>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</si>
  <si>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</si>
  <si>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</si>
  <si>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</si>
  <si>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</si>
  <si>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</si>
  <si>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</si>
  <si>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</si>
  <si>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</si>
  <si>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</si>
  <si>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</si>
  <si>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</si>
  <si>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</si>
  <si>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</si>
  <si>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</si>
  <si>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</si>
  <si>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</si>
  <si>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</si>
  <si>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</si>
  <si>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</si>
  <si>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</si>
  <si>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</si>
  <si>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</si>
  <si>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</si>
  <si>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</si>
  <si>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</si>
  <si>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</si>
  <si>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</si>
  <si>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</si>
  <si>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</si>
  <si>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</si>
  <si>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</si>
  <si>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</si>
  <si>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</si>
  <si>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</si>
  <si>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</si>
  <si>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</si>
  <si>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</si>
  <si>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</si>
  <si>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</si>
  <si>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</si>
  <si>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</si>
  <si>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</si>
  <si>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</si>
  <si>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</si>
  <si>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</si>
  <si>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</si>
  <si>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</si>
  <si>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</si>
  <si>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</si>
  <si>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</si>
  <si>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</si>
  <si>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</si>
  <si>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</si>
  <si>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</si>
  <si>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</si>
  <si>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</si>
  <si>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</si>
  <si>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</si>
  <si>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</si>
  <si>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</si>
  <si>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</si>
  <si>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</si>
  <si>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</si>
  <si>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</si>
  <si>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</si>
  <si>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</si>
  <si>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</si>
  <si>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</si>
  <si>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</si>
  <si>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</si>
  <si>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</si>
  <si>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</si>
  <si>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</si>
  <si>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</si>
  <si>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</si>
  <si>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</si>
  <si>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</si>
  <si>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</si>
  <si>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</si>
  <si>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</si>
  <si>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</si>
  <si>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</si>
  <si>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</si>
  <si>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</si>
  <si>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</si>
  <si>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</si>
  <si>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</si>
  <si>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</si>
  <si>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</si>
  <si>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</si>
  <si>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</si>
  <si>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</si>
  <si>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</si>
  <si>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</si>
  <si>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</si>
  <si>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</si>
  <si>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</si>
  <si>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</si>
  <si>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</si>
  <si>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</si>
  <si>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</si>
  <si>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</si>
  <si>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</si>
  <si>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</si>
  <si>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</si>
  <si>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</si>
  <si>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</si>
  <si>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</si>
  <si>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</si>
  <si>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</si>
  <si>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</si>
  <si>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</si>
  <si>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</si>
  <si>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</si>
  <si>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</si>
  <si>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</si>
  <si>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</si>
  <si>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</si>
  <si>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</si>
  <si>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</si>
  <si>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</si>
  <si>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</si>
  <si>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</si>
  <si>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</si>
  <si>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</si>
  <si>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</si>
  <si>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</si>
  <si>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</si>
  <si>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</si>
  <si>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</si>
  <si>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</si>
  <si>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</si>
  <si>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</si>
  <si>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</si>
  <si>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</si>
  <si>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</si>
  <si>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</si>
  <si>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</si>
  <si>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</si>
  <si>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</si>
  <si>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</si>
  <si>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</si>
  <si>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</si>
  <si>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</si>
  <si>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</si>
  <si>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</si>
  <si>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</si>
  <si>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</si>
  <si>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</si>
  <si>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</si>
  <si>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</si>
  <si>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</si>
  <si>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</si>
  <si>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</si>
  <si>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</si>
  <si>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</si>
  <si>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</si>
  <si>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</si>
  <si>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</si>
  <si>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</si>
  <si>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</si>
  <si>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</si>
  <si>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</si>
  <si>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</si>
  <si>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</si>
  <si>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</si>
  <si>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</si>
  <si>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</si>
  <si>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</si>
  <si>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</si>
  <si>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</si>
  <si>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</si>
  <si>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</si>
  <si>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</si>
  <si>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</si>
  <si>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</si>
  <si>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</si>
  <si>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</si>
  <si>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</si>
  <si>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</si>
  <si>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</si>
  <si>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</si>
  <si>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</si>
  <si>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</si>
  <si>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</si>
  <si>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</si>
  <si>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</si>
  <si>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</si>
  <si>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</si>
  <si>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</si>
  <si>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</si>
  <si>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</si>
  <si>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</si>
  <si>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</si>
  <si>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</si>
  <si>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</si>
  <si>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</si>
  <si>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</si>
  <si>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</si>
  <si>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</si>
  <si>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</si>
  <si>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</si>
  <si>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</si>
  <si>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</si>
  <si>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</si>
  <si>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</si>
  <si>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</si>
  <si>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</si>
  <si>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</si>
  <si>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</si>
  <si>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</si>
  <si>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</si>
  <si>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</si>
  <si>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</si>
  <si>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</si>
  <si>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</si>
  <si>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</si>
  <si>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</si>
  <si>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</si>
  <si>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</si>
  <si>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</si>
  <si>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</si>
  <si>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</si>
  <si>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</si>
  <si>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</si>
  <si>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</si>
  <si>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</si>
  <si>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</si>
  <si>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</si>
  <si>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</si>
  <si>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</si>
  <si>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</si>
  <si>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</si>
  <si>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</si>
  <si>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</si>
  <si>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</si>
  <si>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</si>
  <si>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</si>
  <si>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</si>
  <si>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</si>
  <si>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</si>
  <si>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</si>
  <si>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</si>
  <si>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</si>
  <si>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</si>
  <si>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</si>
  <si>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</si>
  <si>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</si>
  <si>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</si>
  <si>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</si>
  <si>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</si>
  <si>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</si>
  <si>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</si>
  <si>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</si>
  <si>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</si>
  <si>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</si>
  <si>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</si>
  <si>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</si>
  <si>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</si>
  <si>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</si>
  <si>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</si>
  <si>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</si>
  <si>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</si>
  <si>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</si>
  <si>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</si>
  <si>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</si>
  <si>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</si>
  <si>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</si>
  <si>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</si>
  <si>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</si>
  <si>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</si>
  <si>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</si>
  <si>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</si>
  <si>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</si>
  <si>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</si>
  <si>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</si>
  <si>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</si>
  <si>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</si>
  <si>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</si>
  <si>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</si>
  <si>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</si>
  <si>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</si>
  <si>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</si>
  <si>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</si>
  <si>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</si>
  <si>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</si>
  <si>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</si>
  <si>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</si>
  <si>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</si>
  <si>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</si>
  <si>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</si>
  <si>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</si>
  <si>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</si>
  <si>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</si>
  <si>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</si>
  <si>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</si>
  <si>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</si>
  <si>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</si>
  <si>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</si>
  <si>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</si>
  <si>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</si>
  <si>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</si>
  <si>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</si>
  <si>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</si>
  <si>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</si>
  <si>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</si>
  <si>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</si>
  <si>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</si>
  <si>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</si>
  <si>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</si>
  <si>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</si>
  <si>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</si>
  <si>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</si>
  <si>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</si>
  <si>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</si>
  <si>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</si>
  <si>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</si>
  <si>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</si>
  <si>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</si>
  <si>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</si>
  <si>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</si>
  <si>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</si>
  <si>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</si>
  <si>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</si>
  <si>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</si>
  <si>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</si>
  <si>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</si>
  <si>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</si>
  <si>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</si>
  <si>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</si>
  <si>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</si>
  <si>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</si>
  <si>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</si>
  <si>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</si>
  <si>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</si>
  <si>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</si>
  <si>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</si>
  <si>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</si>
  <si>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</si>
  <si>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</si>
  <si>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</si>
  <si>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</si>
  <si>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</si>
  <si>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</si>
  <si>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</si>
  <si>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</si>
  <si>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</si>
  <si>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</si>
  <si>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</si>
  <si>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</si>
  <si>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</si>
  <si>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</si>
  <si>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</si>
  <si>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</si>
  <si>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</si>
  <si>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</si>
  <si>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</si>
  <si>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</si>
  <si>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</si>
  <si>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</si>
  <si>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</si>
  <si>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</si>
  <si>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</si>
  <si>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</si>
  <si>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</si>
  <si>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</si>
  <si>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</si>
  <si>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</si>
  <si>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</si>
  <si>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</si>
  <si>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</si>
  <si>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</si>
  <si>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</si>
  <si>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</si>
  <si>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</si>
  <si>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</si>
  <si>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</si>
  <si>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</si>
  <si>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</si>
  <si>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</si>
  <si>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</si>
  <si>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</si>
  <si>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</si>
  <si>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</si>
  <si>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</si>
  <si>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</si>
  <si>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</si>
  <si>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</si>
  <si>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</si>
  <si>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</si>
  <si>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</si>
  <si>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</si>
  <si>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</si>
  <si>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</si>
  <si>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</si>
  <si>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</si>
  <si>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</si>
  <si>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</si>
  <si>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</si>
  <si>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</si>
  <si>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</si>
  <si>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</si>
  <si>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</si>
  <si>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</si>
  <si>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</si>
  <si>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</si>
  <si>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</si>
  <si>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</si>
  <si>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</si>
  <si>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</si>
  <si>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</si>
  <si>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</si>
  <si>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</si>
  <si>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</si>
  <si>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</si>
  <si>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</si>
  <si>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</si>
  <si>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</si>
  <si>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</si>
  <si>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</si>
  <si>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</si>
  <si>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</si>
  <si>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</si>
  <si>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</si>
  <si>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</si>
  <si>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</si>
  <si>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</si>
  <si>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</si>
  <si>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</si>
  <si>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</si>
  <si>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</si>
  <si>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</si>
  <si>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</si>
  <si>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</si>
  <si>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</si>
  <si>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</si>
  <si>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</si>
  <si>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</si>
  <si>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</si>
  <si>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</si>
  <si>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</si>
  <si>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</si>
  <si>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</si>
  <si>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</si>
  <si>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</si>
  <si>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</si>
  <si>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</si>
  <si>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</si>
  <si>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</si>
  <si>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</si>
  <si>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</si>
  <si>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</si>
  <si>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</si>
  <si>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</si>
  <si>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</si>
  <si>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</si>
  <si>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</si>
  <si>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</si>
  <si>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</si>
  <si>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</si>
  <si>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</si>
  <si>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</si>
  <si>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</si>
  <si>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</si>
  <si>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</si>
  <si>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</si>
  <si>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</si>
  <si>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</si>
  <si>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</si>
  <si>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</si>
  <si>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</si>
  <si>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</si>
  <si>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</si>
  <si>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</si>
  <si>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</si>
  <si>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</si>
  <si>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</si>
  <si>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</si>
  <si>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</si>
  <si>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</si>
  <si>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</si>
  <si>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</si>
  <si>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</si>
  <si>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</si>
  <si>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</si>
  <si>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</si>
  <si>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</si>
  <si>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</si>
  <si>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</si>
  <si>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</si>
  <si>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</si>
  <si>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</si>
  <si>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</si>
  <si>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</si>
  <si>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</si>
  <si>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</si>
  <si>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</si>
  <si>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</si>
  <si>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</si>
  <si>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</si>
  <si>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</si>
  <si>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</si>
  <si>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</si>
  <si>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</si>
  <si>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</si>
  <si>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</si>
  <si>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</si>
  <si>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</si>
  <si>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</si>
  <si>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</si>
  <si>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</si>
  <si>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</si>
  <si>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</si>
  <si>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</si>
  <si>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</si>
  <si>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</si>
  <si>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</si>
  <si>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</si>
  <si>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</si>
  <si>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</si>
  <si>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</si>
  <si>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</si>
  <si>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</si>
  <si>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</si>
  <si>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</si>
  <si>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</si>
  <si>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</si>
  <si>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</si>
  <si>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</si>
  <si>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</si>
  <si>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</si>
  <si>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</si>
  <si>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</si>
  <si>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</si>
  <si>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</si>
  <si>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</si>
  <si>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</si>
  <si>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</si>
  <si>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</si>
  <si>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</si>
  <si>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</si>
  <si>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</si>
  <si>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</si>
  <si>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</si>
  <si>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</si>
  <si>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</si>
  <si>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</si>
  <si>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</si>
  <si>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</si>
  <si>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</si>
  <si>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</si>
  <si>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</si>
  <si>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</si>
  <si>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</si>
  <si>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</si>
  <si>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</si>
  <si>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</si>
  <si>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</si>
  <si>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</si>
  <si>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</si>
  <si>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</si>
  <si>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</si>
  <si>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</si>
  <si>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</si>
  <si>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</si>
  <si>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</si>
  <si>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</si>
  <si>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</si>
  <si>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</si>
  <si>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</si>
  <si>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</si>
  <si>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</si>
  <si>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</si>
  <si>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</si>
  <si>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</si>
  <si>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</si>
  <si>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</si>
  <si>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</si>
  <si>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</si>
  <si>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</si>
  <si>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</si>
  <si>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</si>
  <si>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</si>
  <si>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</si>
  <si>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</si>
  <si>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</si>
  <si>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</si>
  <si>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</si>
  <si>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</si>
  <si>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</si>
  <si>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</si>
  <si>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</si>
  <si>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</si>
  <si>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</si>
  <si>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</si>
  <si>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</si>
  <si>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</si>
  <si>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</si>
  <si>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</si>
  <si>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</si>
  <si>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</si>
  <si>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</si>
  <si>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</si>
  <si>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</si>
  <si>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</si>
  <si>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</si>
  <si>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</si>
  <si>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</si>
  <si>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</si>
  <si>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</si>
  <si>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</si>
  <si>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</si>
  <si>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</si>
  <si>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</si>
  <si>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</si>
  <si>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</si>
  <si>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</si>
  <si>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</si>
  <si>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</si>
  <si>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</si>
  <si>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</si>
  <si>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</si>
  <si>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</si>
  <si>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</si>
  <si>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</si>
  <si>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</si>
  <si>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</si>
  <si>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</si>
  <si>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</si>
  <si>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</si>
  <si>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</si>
  <si>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</si>
  <si>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</si>
  <si>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</si>
  <si>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</si>
  <si>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</si>
  <si>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</si>
  <si>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</si>
  <si>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</si>
  <si>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</si>
  <si>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</si>
  <si>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</si>
  <si>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</si>
  <si>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</si>
  <si>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</si>
  <si>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</si>
  <si>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</si>
  <si>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</si>
  <si>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</si>
  <si>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</si>
  <si>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</si>
  <si>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</si>
  <si>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</si>
  <si>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</si>
  <si>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</si>
  <si>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</si>
  <si>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</si>
  <si>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</si>
  <si>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</si>
  <si>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</si>
  <si>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</si>
  <si>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</si>
  <si>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</si>
  <si>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</si>
  <si>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</si>
  <si>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</si>
  <si>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</si>
  <si>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</si>
  <si>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</si>
  <si>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</si>
  <si>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</si>
  <si>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</si>
  <si>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</si>
  <si>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</si>
  <si>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</si>
  <si>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</si>
  <si>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</si>
  <si>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</si>
  <si>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</si>
  <si>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</si>
  <si>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</si>
  <si>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</si>
  <si>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</si>
  <si>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</si>
  <si>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</si>
  <si>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</si>
  <si>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</si>
  <si>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</si>
  <si>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</si>
  <si>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</si>
  <si>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</si>
  <si>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</si>
  <si>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</si>
  <si>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</si>
  <si>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</si>
  <si>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</si>
  <si>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</si>
  <si>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</si>
  <si>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</si>
  <si>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</si>
  <si>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</si>
  <si>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</si>
  <si>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</si>
  <si>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</si>
  <si>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</si>
  <si>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</si>
  <si>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</si>
  <si>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</si>
  <si>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</si>
  <si>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</si>
  <si>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</si>
  <si>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</si>
  <si>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</si>
  <si>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</si>
  <si>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</si>
  <si>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</si>
  <si>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</si>
  <si>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</si>
  <si>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</si>
  <si>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</si>
  <si>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</si>
  <si>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</si>
  <si>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</si>
  <si>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</si>
  <si>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</si>
  <si>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</si>
  <si>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</si>
  <si>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</si>
  <si>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</si>
  <si>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</si>
  <si>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</si>
  <si>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</si>
  <si>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</si>
  <si>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</si>
  <si>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</si>
  <si>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</si>
  <si>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</si>
  <si>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</si>
  <si>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</si>
  <si>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</si>
  <si>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</si>
  <si>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</si>
  <si>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</si>
  <si>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</si>
  <si>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</si>
  <si>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</si>
  <si>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</si>
  <si>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</si>
  <si>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</si>
  <si>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</si>
  <si>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</si>
  <si>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</si>
  <si>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</si>
  <si>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</si>
  <si>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</si>
  <si>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</si>
  <si>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</si>
  <si>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</si>
  <si>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</si>
  <si>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</si>
  <si>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</si>
  <si>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</si>
  <si>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</si>
  <si>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</si>
  <si>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</si>
  <si>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</si>
  <si>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</si>
  <si>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</si>
  <si>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</si>
  <si>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</si>
  <si>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</si>
  <si>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</si>
  <si>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</si>
  <si>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</si>
  <si>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</si>
  <si>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</si>
  <si>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</si>
  <si>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</si>
  <si>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</si>
  <si>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</si>
  <si>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</si>
  <si>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</si>
  <si>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</si>
  <si>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</si>
  <si>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</si>
  <si>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</si>
  <si>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</si>
  <si>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</si>
  <si>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</si>
  <si>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</si>
  <si>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</si>
  <si>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</si>
  <si>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</si>
  <si>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</si>
  <si>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</si>
  <si>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</si>
  <si>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</si>
  <si>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</si>
  <si>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</si>
  <si>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</si>
  <si>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</si>
  <si>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</si>
  <si>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</si>
  <si>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</si>
  <si>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</si>
  <si>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</si>
  <si>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</si>
  <si>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</si>
  <si>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</si>
  <si>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</si>
  <si>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</si>
  <si>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</si>
  <si>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</si>
  <si>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</si>
  <si>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</si>
  <si>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</si>
  <si>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</si>
  <si>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</si>
  <si>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</si>
  <si>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</si>
  <si>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</si>
  <si>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</si>
  <si>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</si>
  <si>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</si>
  <si>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</si>
  <si>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</si>
  <si>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</si>
  <si>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</si>
  <si>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</si>
  <si>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</si>
  <si>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</si>
  <si>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</si>
  <si>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</si>
  <si>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</si>
  <si>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</si>
  <si>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</si>
  <si>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</si>
  <si>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</si>
  <si>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</si>
  <si>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</si>
  <si>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</si>
  <si>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</si>
  <si>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</si>
  <si>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</si>
  <si>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</si>
  <si>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</si>
  <si>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</si>
  <si>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</si>
  <si>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</si>
  <si>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</si>
  <si>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</si>
  <si>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</si>
  <si>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</si>
  <si>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</si>
  <si>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</si>
  <si>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</si>
  <si>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</si>
  <si>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</si>
  <si>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</si>
  <si>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</si>
  <si>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</si>
  <si>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</si>
  <si>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</si>
  <si>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</si>
  <si>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</si>
  <si>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</si>
  <si>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</si>
  <si>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</si>
  <si>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</si>
  <si>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</si>
  <si>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</si>
  <si>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</si>
  <si>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</si>
  <si>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</si>
  <si>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</si>
  <si>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</si>
  <si>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</si>
  <si>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</si>
  <si>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</si>
  <si>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</si>
  <si>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</si>
  <si>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</si>
  <si>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</si>
  <si>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</si>
  <si>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</si>
  <si>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</si>
  <si>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</si>
  <si>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</si>
  <si>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</si>
  <si>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</si>
  <si>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</si>
  <si>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</si>
  <si>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</si>
  <si>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</si>
  <si>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</si>
  <si>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</si>
  <si>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</si>
  <si>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</si>
  <si>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</si>
  <si>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</si>
  <si>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</si>
  <si>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</si>
  <si>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</si>
  <si>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</si>
  <si>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</si>
  <si>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</si>
  <si>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</si>
  <si>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</si>
  <si>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</si>
  <si>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</si>
  <si>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</si>
  <si>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</si>
  <si>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</si>
  <si>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</si>
  <si>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</si>
  <si>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</si>
  <si>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</si>
  <si>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</si>
  <si>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</si>
  <si>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</si>
  <si>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</si>
  <si>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</si>
  <si>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</si>
  <si>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</si>
  <si>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</si>
  <si>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</si>
  <si>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</si>
  <si>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</si>
  <si>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</si>
  <si>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</si>
  <si>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</si>
  <si>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</si>
  <si>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</si>
  <si>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</si>
  <si>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</si>
  <si>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</si>
  <si>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</si>
  <si>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</si>
  <si>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</si>
  <si>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</si>
  <si>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</si>
  <si>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</si>
  <si>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</si>
  <si>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</si>
  <si>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</si>
  <si>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</si>
  <si>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</si>
  <si>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</si>
  <si>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</si>
  <si>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</si>
  <si>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</si>
  <si>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</si>
  <si>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</si>
  <si>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</si>
  <si>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</si>
  <si>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</si>
  <si>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</si>
  <si>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</si>
  <si>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</si>
  <si>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</si>
  <si>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</si>
  <si>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</si>
  <si>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</si>
  <si>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</si>
  <si>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</si>
  <si>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</si>
  <si>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</si>
  <si>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</si>
  <si>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</si>
  <si>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</si>
  <si>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</si>
  <si>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</si>
  <si>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</si>
  <si>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</si>
  <si>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</si>
  <si>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</si>
  <si>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</si>
  <si>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</si>
  <si>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</si>
  <si>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</si>
  <si>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</si>
  <si>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</si>
  <si>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</si>
  <si>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</si>
  <si>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</si>
  <si>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</si>
  <si>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</si>
  <si>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</si>
  <si>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</si>
  <si>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</si>
  <si>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</si>
  <si>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</si>
  <si>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</si>
  <si>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</si>
  <si>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</si>
  <si>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</si>
  <si>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</si>
  <si>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</si>
  <si>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</si>
  <si>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</si>
  <si>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</si>
  <si>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</si>
  <si>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</si>
  <si>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</si>
  <si>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</si>
  <si>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</si>
  <si>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</si>
  <si>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</si>
  <si>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</si>
  <si>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</si>
  <si>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</si>
  <si>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</si>
  <si>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</si>
  <si>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</si>
  <si>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</si>
  <si>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</si>
  <si>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</si>
  <si>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</si>
  <si>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</si>
  <si>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</si>
  <si>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</si>
  <si>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</si>
  <si>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</si>
  <si>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</si>
  <si>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</si>
  <si>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</si>
  <si>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</si>
  <si>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</si>
  <si>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</si>
  <si>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</si>
  <si>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</si>
  <si>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</si>
  <si>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</si>
  <si>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</si>
  <si>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</si>
  <si>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</si>
  <si>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</si>
  <si>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</si>
  <si>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</si>
  <si>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</si>
  <si>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</si>
  <si>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</si>
  <si>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</si>
  <si>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</si>
  <si>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</si>
  <si>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</si>
  <si>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</si>
  <si>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</si>
  <si>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</si>
  <si>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</si>
  <si>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</si>
  <si>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</si>
  <si>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</si>
  <si>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</si>
  <si>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</si>
  <si>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</si>
  <si>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</si>
  <si>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</si>
  <si>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</si>
  <si>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</si>
  <si>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</si>
  <si>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</si>
  <si>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</si>
  <si>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</si>
  <si>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</si>
  <si>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</si>
  <si>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</si>
  <si>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</si>
  <si>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</si>
  <si>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</si>
  <si>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</si>
  <si>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</si>
  <si>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</si>
  <si>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</si>
  <si>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</si>
  <si>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</si>
  <si>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</si>
  <si>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</si>
  <si>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</si>
  <si>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</si>
  <si>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</si>
  <si>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</si>
  <si>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</si>
  <si>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</si>
  <si>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</si>
  <si>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</si>
  <si>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</si>
  <si>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</si>
  <si>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</si>
  <si>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</si>
  <si>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</si>
  <si>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</si>
  <si>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</si>
  <si>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</si>
  <si>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</si>
  <si>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</si>
  <si>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</si>
  <si>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</si>
  <si>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</si>
  <si>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</si>
  <si>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</si>
  <si>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</si>
  <si>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</si>
  <si>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</si>
  <si>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</si>
  <si>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</si>
  <si>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</si>
  <si>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</si>
  <si>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</si>
  <si>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</si>
  <si>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</si>
  <si>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</si>
  <si>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</si>
  <si>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</si>
  <si>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</si>
  <si>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</si>
  <si>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</si>
  <si>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</si>
  <si>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</si>
  <si>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</si>
  <si>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</si>
  <si>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</si>
  <si>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</si>
  <si>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</si>
  <si>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</si>
  <si>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</si>
  <si>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</si>
  <si>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</si>
  <si>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</si>
  <si>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</si>
  <si>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</si>
  <si>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</si>
  <si>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</si>
  <si>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</si>
  <si>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</si>
  <si>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</si>
  <si>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</si>
  <si>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</si>
  <si>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</si>
  <si>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</si>
  <si>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</si>
  <si>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</si>
  <si>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</si>
  <si>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</si>
  <si>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</si>
  <si>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</si>
  <si>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</si>
  <si>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</si>
  <si>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</si>
  <si>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</si>
  <si>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</si>
  <si>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</si>
  <si>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</si>
  <si>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</si>
  <si>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</si>
  <si>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</si>
  <si>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</si>
  <si>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</si>
  <si>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</si>
  <si>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</si>
  <si>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</si>
  <si>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</si>
  <si>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</si>
  <si>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</si>
  <si>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</si>
  <si>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</si>
  <si>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</si>
  <si>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</si>
  <si>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</si>
  <si>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</si>
  <si>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</si>
  <si>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</si>
  <si>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</si>
  <si>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</si>
  <si>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</si>
  <si>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</si>
  <si>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</si>
  <si>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</si>
  <si>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</si>
  <si>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</si>
  <si>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</si>
  <si>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</si>
  <si>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</si>
  <si>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</si>
  <si>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</si>
  <si>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</si>
  <si>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</si>
  <si>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</si>
  <si>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</si>
  <si>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</si>
  <si>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</si>
  <si>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</si>
  <si>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</si>
  <si>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</si>
  <si>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</si>
  <si>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</si>
  <si>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</si>
  <si>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</si>
  <si>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</si>
  <si>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</si>
  <si>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</si>
  <si>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</si>
  <si>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</si>
  <si>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</si>
  <si>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</si>
  <si>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</si>
  <si>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</si>
  <si>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</si>
  <si>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</si>
  <si>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</si>
  <si>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</si>
  <si>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</si>
  <si>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</si>
  <si>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</si>
  <si>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</si>
  <si>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</si>
  <si>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</si>
  <si>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</si>
  <si>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</si>
  <si>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</si>
  <si>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</si>
  <si>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</si>
  <si>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</si>
  <si>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</si>
  <si>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</si>
  <si>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</si>
  <si>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</si>
  <si>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</si>
  <si>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</si>
  <si>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</si>
  <si>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</si>
  <si>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</si>
  <si>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</si>
  <si>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</si>
  <si>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</si>
  <si>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</si>
  <si>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</si>
  <si>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</si>
  <si>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</si>
  <si>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</si>
  <si>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</si>
  <si>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</si>
  <si>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</si>
  <si>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</si>
  <si>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</si>
  <si>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</si>
  <si>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</si>
  <si>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</si>
  <si>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</si>
  <si>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</si>
  <si>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</si>
  <si>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</si>
  <si>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</si>
  <si>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</si>
  <si>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</si>
  <si>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</si>
  <si>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</si>
  <si>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</si>
  <si>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</si>
  <si>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</si>
  <si>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</si>
  <si>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</si>
  <si>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</si>
  <si>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</si>
  <si>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</si>
  <si>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</si>
  <si>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</si>
  <si>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</si>
  <si>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</si>
  <si>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</si>
  <si>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</si>
  <si>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</si>
  <si>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</si>
  <si>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</si>
  <si>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</si>
  <si>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</si>
  <si>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</si>
  <si>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</si>
  <si>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</si>
  <si>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</si>
  <si>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</si>
  <si>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</si>
  <si>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</si>
  <si>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</si>
  <si>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</si>
  <si>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</si>
  <si>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</si>
  <si>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</si>
  <si>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</si>
  <si>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</si>
  <si>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</si>
  <si>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</si>
  <si>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</si>
  <si>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</si>
  <si>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</si>
  <si>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</si>
  <si>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</si>
  <si>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</si>
  <si>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</si>
  <si>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</si>
  <si>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</si>
  <si>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</si>
  <si>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</si>
  <si>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</si>
  <si>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</si>
  <si>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</si>
  <si>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</si>
  <si>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</si>
  <si>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</si>
  <si>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</si>
  <si>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</si>
  <si>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</si>
  <si>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</si>
  <si>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</si>
  <si>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</si>
  <si>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</si>
  <si>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</si>
  <si>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</si>
  <si>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</si>
  <si>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</si>
  <si>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</si>
  <si>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</si>
  <si>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</si>
  <si>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</si>
  <si>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</si>
  <si>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</si>
  <si>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</si>
  <si>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</si>
  <si>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</si>
  <si>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</si>
  <si>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</si>
  <si>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</si>
  <si>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</si>
  <si>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</si>
  <si>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</si>
  <si>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</si>
  <si>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</si>
  <si>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</si>
  <si>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</si>
  <si>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</si>
  <si>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</si>
  <si>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</si>
  <si>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</si>
  <si>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</si>
  <si>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</si>
  <si>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</si>
  <si>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</si>
  <si>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</si>
  <si>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</si>
  <si>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</si>
  <si>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</si>
  <si>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</si>
  <si>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</si>
  <si>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</si>
  <si>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</si>
  <si>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</si>
  <si>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</si>
  <si>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</si>
  <si>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</si>
  <si>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</si>
  <si>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</si>
  <si>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</si>
  <si>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</si>
  <si>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</si>
  <si>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</si>
  <si>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</si>
  <si>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</si>
  <si>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</si>
  <si>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</si>
  <si>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</si>
  <si>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</si>
  <si>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</si>
  <si>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</si>
  <si>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</si>
  <si>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</si>
  <si>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</si>
  <si>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</si>
  <si>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</si>
  <si>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</si>
  <si>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</si>
  <si>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</si>
  <si>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</si>
  <si>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</si>
  <si>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</si>
  <si>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</si>
  <si>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</si>
  <si>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</si>
  <si>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</si>
  <si>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</si>
  <si>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</si>
  <si>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</si>
  <si>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</si>
  <si>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</si>
  <si>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</si>
  <si>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</si>
  <si>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</si>
  <si>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</si>
  <si>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</si>
  <si>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</si>
  <si>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</si>
  <si>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</si>
  <si>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</si>
  <si>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</si>
  <si>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</si>
  <si>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</si>
  <si>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</si>
  <si>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</si>
  <si>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</si>
  <si>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</si>
  <si>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</si>
  <si>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</si>
  <si>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</si>
  <si>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</si>
  <si>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</si>
  <si>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</si>
  <si>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</si>
  <si>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</si>
  <si>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</si>
  <si>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</si>
  <si>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</si>
  <si>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</si>
  <si>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</si>
  <si>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</si>
  <si>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</si>
  <si>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</si>
  <si>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</si>
  <si>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</si>
  <si>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</si>
  <si>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</si>
  <si>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</si>
  <si>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</si>
  <si>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</si>
  <si>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</si>
  <si>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</si>
  <si>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</si>
  <si>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</si>
  <si>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</si>
  <si>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</si>
  <si>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</si>
  <si>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</si>
  <si>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</si>
  <si>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</si>
  <si>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</si>
  <si>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</si>
  <si>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</si>
  <si>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</si>
  <si>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</si>
  <si>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</si>
  <si>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</si>
  <si>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</si>
  <si>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</si>
  <si>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</si>
  <si>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</si>
  <si>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</si>
  <si>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</si>
  <si>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</si>
  <si>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</si>
  <si>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</si>
  <si>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</si>
  <si>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</si>
  <si>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</si>
  <si>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</si>
  <si>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</si>
  <si>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</si>
  <si>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</si>
  <si>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</si>
  <si>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</si>
  <si>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</si>
  <si>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</si>
  <si>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</si>
  <si>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</si>
  <si>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</si>
  <si>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</si>
  <si>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</si>
  <si>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</si>
  <si>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</si>
  <si>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</si>
  <si>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</si>
  <si>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</si>
  <si>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</si>
  <si>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</si>
  <si>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</si>
  <si>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</si>
  <si>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</si>
  <si>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</si>
  <si>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</si>
  <si>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</si>
  <si>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</si>
  <si>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</si>
  <si>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</si>
  <si>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</si>
  <si>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</si>
  <si>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</si>
  <si>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</si>
  <si>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</si>
  <si>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</si>
  <si>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</si>
  <si>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</si>
  <si>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</si>
  <si>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</si>
  <si>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</si>
  <si>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</si>
  <si>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</si>
  <si>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</si>
  <si>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</si>
  <si>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</si>
  <si>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</si>
  <si>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</si>
  <si>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</si>
  <si>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</si>
  <si>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</si>
  <si>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</si>
  <si>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</si>
  <si>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</si>
  <si>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</si>
  <si>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</si>
  <si>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</si>
  <si>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</si>
  <si>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</si>
  <si>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</si>
  <si>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</si>
  <si>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</si>
  <si>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</si>
  <si>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</si>
  <si>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</si>
  <si>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</si>
  <si>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</si>
  <si>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</si>
  <si>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</si>
  <si>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</si>
  <si>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</si>
  <si>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</si>
  <si>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</si>
  <si>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</si>
  <si>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</si>
  <si>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</si>
  <si>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</si>
  <si>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</si>
  <si>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</si>
  <si>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</si>
  <si>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</si>
  <si>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</si>
  <si>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</si>
  <si>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</si>
  <si>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</si>
  <si>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</si>
  <si>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</si>
  <si>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</si>
  <si>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</si>
  <si>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</si>
  <si>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</si>
  <si>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</si>
  <si>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</si>
  <si>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</si>
  <si>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</si>
  <si>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</si>
  <si>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</si>
  <si>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</si>
  <si>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</si>
  <si>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</si>
  <si>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</si>
  <si>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</si>
  <si>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</si>
  <si>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</si>
  <si>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</si>
  <si>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</si>
  <si>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</si>
  <si>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</si>
  <si>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</si>
  <si>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</si>
  <si>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</si>
  <si>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</si>
  <si>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</si>
  <si>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</si>
  <si>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</si>
  <si>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</si>
  <si>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</si>
  <si>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</si>
  <si>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</si>
  <si>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</si>
  <si>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</si>
  <si>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</si>
  <si>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</si>
  <si>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</si>
  <si>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</si>
  <si>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</si>
  <si>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</si>
  <si>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</si>
  <si>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</si>
  <si>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</si>
  <si>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</si>
  <si>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</si>
  <si>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</si>
  <si>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</si>
  <si>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</si>
  <si>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</si>
  <si>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</si>
  <si>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</si>
  <si>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</si>
  <si>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</si>
  <si>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</si>
  <si>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</si>
  <si>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</si>
  <si>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</si>
  <si>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</si>
  <si>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</si>
  <si>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</si>
  <si>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</si>
  <si>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</si>
  <si>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</si>
  <si>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</si>
  <si>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</si>
  <si>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</si>
  <si>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</si>
  <si>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</si>
  <si>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</si>
  <si>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</si>
  <si>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</si>
  <si>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</si>
  <si>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</si>
  <si>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</si>
  <si>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</si>
  <si>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</si>
  <si>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</si>
  <si>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</si>
  <si>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</si>
  <si>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</si>
  <si>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</si>
  <si>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</si>
  <si>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</si>
  <si>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</si>
  <si>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</si>
  <si>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</si>
  <si>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</si>
  <si>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</si>
  <si>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</si>
  <si>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</si>
  <si>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</si>
  <si>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</si>
  <si>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</si>
  <si>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</si>
  <si>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</si>
  <si>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</si>
  <si>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</si>
  <si>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</si>
  <si>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</si>
  <si>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</si>
  <si>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</si>
  <si>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</si>
  <si>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</si>
  <si>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</si>
  <si>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</si>
  <si>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</si>
  <si>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</si>
  <si>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</si>
  <si>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</si>
  <si>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</si>
  <si>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</si>
  <si>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</si>
  <si>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</si>
  <si>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</si>
  <si>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</si>
  <si>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</si>
  <si>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</si>
  <si>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</si>
  <si>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</si>
  <si>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</si>
  <si>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</si>
  <si>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</si>
  <si>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</si>
  <si>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</si>
  <si>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</si>
  <si>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</si>
  <si>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</si>
  <si>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</si>
  <si>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</si>
  <si>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</si>
  <si>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</si>
  <si>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</si>
  <si>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</si>
  <si>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</si>
  <si>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</si>
  <si>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</si>
  <si>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</si>
  <si>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</si>
  <si>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</si>
  <si>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</si>
  <si>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</si>
  <si>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</si>
  <si>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</si>
  <si>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</si>
  <si>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</si>
  <si>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</si>
  <si>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</si>
  <si>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</si>
  <si>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</si>
  <si>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</si>
  <si>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</si>
  <si>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</si>
  <si>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</si>
  <si>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</si>
  <si>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</si>
  <si>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</si>
  <si>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</si>
  <si>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</si>
  <si>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</si>
  <si>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</si>
  <si>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</si>
  <si>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</si>
  <si>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</si>
  <si>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</si>
  <si>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</si>
  <si>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</si>
  <si>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</si>
  <si>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</si>
  <si>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</si>
  <si>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</si>
  <si>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</si>
  <si>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</si>
  <si>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</si>
  <si>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</si>
  <si>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</si>
  <si>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</si>
  <si>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</si>
  <si>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</si>
  <si>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</si>
  <si>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</si>
  <si>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</si>
  <si>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</si>
  <si>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</si>
  <si>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</si>
  <si>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</si>
  <si>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</si>
  <si>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</si>
  <si>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</si>
  <si>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</si>
  <si>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</si>
  <si>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</si>
  <si>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</si>
  <si>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</si>
  <si>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</si>
  <si>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</si>
  <si>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</si>
  <si>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</si>
  <si>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</si>
  <si>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</si>
  <si>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</si>
  <si>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</si>
  <si>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</si>
  <si>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</si>
  <si>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</si>
  <si>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</si>
  <si>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</si>
  <si>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</si>
  <si>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</si>
  <si>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</si>
  <si>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</si>
  <si>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</si>
  <si>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</si>
  <si>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</si>
  <si>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</si>
  <si>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</si>
  <si>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</si>
  <si>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</si>
  <si>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</si>
  <si>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</si>
  <si>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</si>
  <si>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</si>
  <si>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</si>
  <si>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</si>
  <si>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</si>
  <si>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</si>
  <si>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</si>
  <si>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</si>
  <si>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</si>
  <si>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</si>
  <si>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</si>
  <si>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</si>
  <si>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</si>
  <si>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</si>
  <si>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</si>
  <si>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</si>
  <si>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</si>
  <si>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</si>
  <si>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</si>
  <si>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</si>
  <si>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</si>
  <si>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</si>
  <si>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</si>
  <si>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</si>
  <si>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</si>
  <si>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</si>
  <si>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</si>
  <si>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</si>
  <si>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</si>
  <si>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</si>
  <si>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</si>
  <si>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</si>
  <si>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</si>
  <si>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</si>
  <si>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</si>
  <si>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</si>
  <si>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</si>
  <si>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</si>
  <si>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</si>
  <si>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</si>
  <si>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</si>
  <si>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</si>
  <si>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</si>
  <si>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</si>
  <si>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</si>
  <si>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</si>
  <si>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</si>
  <si>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</si>
  <si>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</si>
  <si>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</si>
  <si>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</si>
  <si>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</si>
  <si>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</si>
  <si>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</si>
  <si>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</si>
  <si>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</si>
  <si>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</si>
  <si>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</si>
  <si>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</si>
  <si>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</si>
  <si>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</si>
  <si>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</si>
  <si>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</si>
  <si>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</si>
  <si>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</si>
  <si>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</si>
  <si>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</si>
  <si>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</si>
  <si>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</si>
  <si>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</si>
  <si>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</si>
  <si>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</si>
  <si>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</si>
  <si>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</si>
  <si>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</si>
  <si>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</si>
  <si>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</si>
  <si>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</si>
  <si>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</si>
  <si>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</si>
  <si>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</si>
  <si>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</si>
  <si>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</si>
  <si>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</si>
  <si>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</si>
  <si>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</si>
  <si>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</si>
  <si>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</si>
  <si>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</si>
  <si>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</si>
  <si>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</si>
  <si>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</si>
  <si>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</si>
  <si>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</si>
  <si>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</si>
  <si>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</si>
  <si>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</si>
  <si>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</si>
  <si>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</si>
  <si>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</si>
  <si>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</si>
  <si>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</si>
  <si>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</si>
  <si>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</si>
  <si>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</si>
  <si>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</si>
  <si>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</si>
  <si>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</si>
  <si>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</si>
  <si>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</si>
  <si>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</si>
  <si>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</si>
  <si>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</si>
  <si>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</si>
  <si>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</si>
  <si>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</si>
  <si>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</si>
  <si>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</si>
  <si>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</si>
  <si>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</si>
  <si>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</si>
  <si>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</si>
  <si>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</si>
  <si>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</si>
  <si>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</si>
  <si>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</si>
  <si>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</si>
  <si>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</si>
  <si>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</si>
  <si>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</si>
  <si>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</si>
  <si>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</si>
  <si>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</si>
  <si>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</si>
  <si>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</si>
  <si>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</si>
  <si>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</si>
  <si>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</si>
  <si>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</si>
  <si>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</si>
  <si>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</si>
  <si>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</si>
  <si>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</si>
  <si>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</si>
  <si>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</si>
  <si>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</si>
  <si>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</si>
  <si>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</si>
  <si>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</si>
  <si>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</si>
  <si>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</si>
  <si>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</si>
  <si>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</si>
  <si>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</si>
  <si>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</si>
  <si>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</si>
  <si>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</si>
  <si>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</si>
  <si>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</si>
  <si>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</si>
  <si>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</si>
  <si>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</si>
  <si>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</si>
  <si>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</si>
  <si>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</si>
  <si>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</si>
  <si>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</si>
  <si>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</si>
  <si>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</si>
  <si>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</si>
  <si>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</si>
  <si>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</si>
  <si>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</si>
  <si>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</si>
  <si>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</si>
  <si>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</si>
  <si>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</si>
  <si>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</si>
  <si>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</si>
  <si>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</si>
  <si>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</si>
  <si>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</si>
  <si>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</si>
  <si>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</si>
  <si>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</si>
  <si>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</si>
  <si>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</si>
  <si>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</si>
  <si>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</si>
  <si>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</si>
  <si>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</si>
  <si>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</si>
  <si>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</si>
  <si>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</si>
  <si>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</si>
  <si>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</si>
  <si>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</si>
  <si>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</si>
  <si>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</si>
  <si>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</si>
  <si>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</si>
  <si>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</si>
  <si>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</si>
  <si>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</si>
  <si>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</si>
  <si>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</si>
  <si>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</si>
  <si>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</si>
  <si>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</si>
  <si>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</si>
  <si>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</si>
  <si>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</si>
  <si>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</si>
  <si>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</si>
  <si>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</si>
  <si>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</si>
  <si>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</si>
  <si>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</si>
  <si>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</si>
  <si>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</si>
  <si>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</si>
  <si>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</si>
  <si>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</si>
  <si>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</si>
  <si>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</si>
  <si>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</si>
  <si>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</si>
  <si>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</si>
  <si>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</si>
  <si>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</si>
  <si>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</si>
  <si>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</si>
  <si>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</si>
  <si>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</si>
  <si>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</si>
  <si>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</si>
  <si>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</si>
  <si>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</si>
  <si>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</si>
  <si>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</si>
  <si>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</si>
  <si>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</si>
  <si>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</si>
  <si>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</si>
  <si>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</si>
  <si>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</si>
  <si>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</si>
  <si>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</si>
  <si>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</si>
  <si>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</si>
  <si>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</si>
  <si>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</si>
  <si>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</si>
  <si>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</si>
  <si>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</si>
  <si>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</si>
  <si>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</si>
  <si>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</si>
  <si>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</si>
  <si>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</si>
  <si>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</si>
  <si>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</si>
  <si>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</si>
  <si>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</si>
  <si>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</si>
  <si>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</si>
  <si>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</si>
  <si>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</si>
  <si>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</si>
  <si>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</si>
  <si>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</si>
  <si>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</si>
  <si>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</si>
  <si>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</si>
  <si>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</si>
  <si>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</si>
  <si>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</si>
  <si>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</si>
  <si>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</si>
  <si>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</si>
  <si>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</si>
  <si>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</si>
  <si>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</si>
  <si>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</si>
  <si>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</si>
  <si>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</si>
  <si>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</si>
  <si>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</si>
  <si>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</si>
  <si>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</si>
  <si>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</si>
  <si>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</si>
  <si>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</si>
  <si>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</si>
  <si>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</si>
  <si>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</si>
  <si>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</si>
  <si>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</si>
  <si>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</si>
  <si>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</si>
  <si>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</si>
  <si>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</si>
  <si>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</si>
  <si>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</si>
  <si>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</si>
  <si>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</si>
  <si>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</si>
  <si>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</si>
  <si>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</si>
  <si>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</si>
  <si>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</si>
  <si>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</si>
  <si>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</si>
  <si>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</si>
  <si>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</si>
  <si>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</si>
  <si>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</si>
  <si>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</si>
  <si>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</si>
  <si>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</si>
  <si>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</si>
  <si>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</si>
  <si>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</si>
  <si>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</si>
  <si>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</si>
  <si>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</si>
  <si>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</si>
  <si>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</si>
  <si>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</si>
  <si>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</si>
  <si>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</si>
  <si>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</si>
  <si>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</si>
  <si>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</si>
  <si>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</si>
  <si>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</si>
  <si>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</si>
  <si>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</si>
  <si>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</si>
  <si>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</si>
  <si>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</si>
  <si>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</si>
  <si>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</si>
  <si>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</si>
  <si>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</si>
  <si>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</si>
  <si>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</si>
  <si>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</si>
  <si>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</si>
  <si>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</si>
  <si>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</si>
  <si>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</si>
  <si>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</si>
  <si>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</si>
  <si>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</si>
  <si>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</si>
  <si>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</si>
  <si>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</si>
  <si>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</si>
  <si>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</si>
  <si>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</si>
  <si>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</si>
  <si>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</si>
  <si>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</si>
  <si>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</si>
  <si>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</si>
  <si>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</si>
  <si>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</si>
  <si>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</si>
  <si>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</si>
  <si>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</si>
  <si>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</si>
  <si>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</si>
  <si>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</si>
  <si>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</si>
  <si>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</si>
  <si>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</si>
  <si>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</si>
  <si>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</si>
  <si>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</si>
  <si>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</si>
  <si>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</si>
  <si>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</si>
  <si>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</si>
  <si>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</si>
  <si>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</si>
  <si>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</si>
  <si>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</si>
  <si>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</si>
  <si>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</si>
  <si>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</si>
  <si>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</si>
  <si>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</si>
  <si>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</si>
  <si>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</si>
  <si>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</si>
  <si>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</si>
  <si>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</si>
  <si>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</si>
  <si>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</si>
  <si>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</si>
  <si>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</si>
  <si>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</si>
  <si>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</si>
  <si>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</si>
  <si>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</si>
  <si>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</si>
  <si>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</si>
  <si>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</si>
  <si>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</si>
  <si>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</si>
  <si>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</si>
  <si>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</si>
  <si>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</si>
  <si>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</si>
  <si>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</si>
  <si>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</si>
  <si>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</si>
  <si>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</si>
  <si>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</si>
  <si>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</si>
  <si>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</si>
  <si>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</si>
  <si>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</si>
  <si>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</si>
  <si>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</si>
  <si>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</si>
  <si>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</si>
  <si>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</si>
  <si>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</si>
  <si>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</si>
  <si>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</si>
  <si>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</si>
  <si>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</si>
  <si>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</si>
  <si>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</si>
  <si>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</si>
  <si>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</si>
  <si>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</si>
  <si>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</si>
  <si>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</si>
  <si>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</si>
  <si>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</si>
  <si>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</si>
  <si>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</si>
  <si>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</si>
  <si>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</si>
  <si>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</si>
  <si>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</si>
  <si>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</si>
  <si>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</si>
  <si>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</si>
  <si>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</si>
  <si>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</si>
  <si>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</si>
  <si>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</si>
  <si>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</si>
  <si>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</si>
  <si>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</si>
  <si>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</si>
  <si>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</si>
  <si>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</si>
  <si>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</si>
  <si>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</si>
  <si>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</si>
  <si>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</si>
  <si>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</si>
  <si>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</si>
  <si>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</si>
  <si>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</si>
  <si>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</si>
  <si>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</si>
  <si>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</si>
  <si>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</si>
  <si>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</si>
  <si>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</si>
  <si>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</si>
  <si>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</si>
  <si>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</si>
  <si>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</si>
  <si>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</si>
  <si>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</si>
  <si>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</si>
  <si>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</si>
  <si>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</si>
  <si>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</si>
  <si>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</si>
  <si>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</si>
  <si>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</si>
  <si>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</si>
  <si>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</si>
  <si>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</si>
  <si>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</si>
  <si>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</si>
  <si>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</si>
  <si>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</si>
  <si>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</si>
  <si>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</si>
  <si>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</si>
  <si>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</si>
  <si>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</si>
  <si>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</si>
  <si>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</si>
  <si>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</si>
  <si>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</si>
  <si>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</si>
  <si>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</si>
  <si>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</si>
  <si>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</si>
  <si>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</si>
  <si>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</si>
  <si>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</si>
  <si>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</si>
  <si>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</si>
  <si>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</si>
  <si>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</si>
  <si>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</si>
  <si>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</si>
  <si>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</si>
  <si>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</si>
  <si>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</si>
  <si>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</si>
  <si>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</si>
  <si>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</si>
  <si>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</si>
  <si>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</si>
  <si>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</si>
  <si>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</si>
  <si>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</si>
  <si>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</si>
  <si>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</si>
  <si>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</si>
  <si>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</si>
  <si>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</si>
  <si>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</si>
  <si>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</si>
  <si>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</si>
  <si>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</si>
  <si>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</si>
  <si>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</si>
  <si>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</si>
  <si>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</si>
  <si>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</si>
  <si>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</si>
  <si>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</si>
  <si>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</si>
  <si>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</si>
  <si>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</si>
  <si>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</si>
  <si>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</si>
  <si>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</si>
  <si>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</si>
  <si>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</si>
  <si>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</si>
  <si>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</si>
  <si>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</si>
  <si>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</si>
  <si>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</si>
  <si>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</si>
  <si>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</si>
  <si>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</si>
  <si>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</si>
  <si>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</si>
  <si>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</si>
  <si>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</si>
  <si>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</si>
  <si>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</si>
  <si>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</si>
  <si>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</si>
  <si>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</si>
  <si>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</si>
  <si>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</si>
  <si>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</si>
  <si>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</si>
  <si>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</si>
  <si>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</si>
  <si>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</si>
  <si>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</si>
  <si>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</si>
  <si>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</si>
  <si>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</si>
  <si>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</si>
  <si>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</si>
  <si>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</si>
  <si>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</si>
  <si>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</si>
  <si>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</si>
  <si>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</si>
  <si>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</si>
  <si>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</si>
  <si>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</si>
  <si>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</si>
  <si>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</si>
  <si>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</si>
  <si>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</si>
  <si>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</si>
  <si>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</si>
  <si>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</si>
  <si>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</si>
  <si>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</si>
  <si>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</si>
  <si>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</si>
  <si>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</si>
  <si>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</si>
  <si>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</si>
  <si>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</si>
  <si>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</si>
  <si>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</si>
  <si>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</si>
  <si>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</si>
  <si>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</si>
  <si>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</si>
  <si>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</si>
  <si>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</si>
  <si>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</si>
  <si>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</si>
  <si>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</si>
  <si>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</si>
  <si>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</si>
  <si>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</si>
  <si>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</si>
  <si>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</si>
  <si>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</si>
  <si>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</si>
  <si>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</si>
  <si>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</si>
  <si>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</si>
  <si>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</si>
  <si>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</si>
  <si>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</si>
  <si>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</si>
  <si>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</si>
  <si>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</si>
  <si>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</si>
  <si>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</si>
  <si>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</si>
  <si>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</si>
  <si>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</si>
  <si>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</si>
  <si>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</si>
  <si>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</si>
  <si>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</si>
  <si>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</si>
  <si>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</si>
  <si>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</si>
  <si>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</si>
  <si>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</si>
  <si>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</si>
  <si>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</si>
  <si>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</si>
  <si>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</si>
  <si>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</si>
  <si>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</si>
  <si>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</si>
  <si>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</si>
  <si>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</si>
  <si>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</si>
  <si>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</si>
  <si>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</si>
  <si>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</si>
  <si>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</si>
  <si>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</si>
  <si>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</si>
  <si>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</si>
  <si>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</si>
  <si>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</si>
  <si>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</si>
  <si>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</si>
  <si>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</si>
  <si>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</si>
  <si>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</si>
  <si>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</si>
  <si>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</si>
  <si>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</si>
  <si>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</si>
  <si>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</si>
  <si>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</si>
  <si>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</si>
  <si>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</si>
  <si>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</si>
  <si>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</si>
  <si>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</si>
  <si>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</si>
  <si>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</si>
  <si>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</si>
  <si>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</si>
  <si>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</si>
  <si>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</si>
  <si>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</si>
  <si>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</si>
  <si>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</si>
  <si>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</si>
  <si>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</si>
  <si>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</si>
  <si>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</si>
  <si>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</si>
  <si>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</si>
  <si>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</si>
  <si>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</si>
  <si>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</si>
  <si>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</si>
  <si>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</si>
  <si>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</si>
  <si>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</si>
  <si>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</si>
  <si>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</si>
  <si>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</si>
  <si>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</si>
  <si>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</si>
  <si>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</si>
  <si>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</si>
  <si>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</si>
  <si>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</si>
  <si>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</si>
  <si>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</si>
  <si>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</si>
  <si>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</si>
  <si>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</si>
  <si>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</si>
  <si>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</si>
  <si>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</si>
  <si>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</si>
  <si>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</si>
  <si>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</si>
  <si>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</si>
  <si>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</si>
  <si>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</si>
  <si>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</si>
  <si>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</si>
  <si>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</si>
  <si>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</si>
  <si>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</si>
  <si>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</si>
  <si>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</si>
  <si>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</si>
  <si>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</si>
  <si>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</si>
  <si>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</si>
  <si>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</si>
  <si>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</si>
  <si>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</si>
  <si>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</si>
  <si>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</si>
  <si>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</si>
  <si>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</si>
  <si>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</si>
  <si>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</si>
  <si>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</si>
  <si>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</si>
  <si>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</si>
  <si>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</si>
  <si>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</si>
  <si>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</si>
  <si>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</si>
  <si>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</si>
  <si>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</si>
  <si>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</si>
  <si>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</si>
  <si>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</si>
  <si>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</si>
  <si>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</si>
  <si>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</si>
  <si>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</si>
  <si>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</si>
  <si>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</si>
  <si>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</si>
  <si>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</si>
  <si>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</si>
  <si>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</si>
  <si>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</si>
  <si>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</si>
  <si>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</si>
  <si>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</si>
  <si>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</si>
  <si>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</si>
  <si>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</si>
  <si>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</si>
  <si>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</si>
  <si>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</si>
  <si>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</si>
  <si>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</si>
  <si>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</si>
  <si>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</si>
  <si>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</si>
  <si>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</si>
  <si>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</si>
  <si>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</si>
  <si>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</si>
  <si>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</si>
  <si>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</si>
  <si>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</si>
  <si>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</si>
  <si>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</si>
  <si>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</si>
  <si>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</si>
  <si>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</si>
  <si>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</si>
  <si>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</si>
  <si>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</si>
  <si>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</si>
  <si>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</si>
  <si>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</si>
  <si>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</si>
  <si>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</si>
  <si>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</si>
  <si>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</si>
  <si>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</si>
  <si>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</si>
  <si>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</si>
  <si>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</si>
  <si>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</si>
  <si>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</si>
  <si>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</si>
  <si>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</si>
  <si>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</si>
  <si>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</si>
  <si>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</si>
  <si>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</si>
  <si>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</si>
  <si>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</si>
  <si>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</si>
  <si>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</si>
  <si>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</si>
  <si>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</si>
  <si>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</si>
  <si>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</si>
  <si>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</si>
  <si>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</si>
  <si>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</si>
  <si>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</si>
  <si>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</si>
  <si>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</si>
  <si>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</si>
  <si>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</si>
  <si>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</si>
  <si>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</si>
  <si>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</si>
  <si>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</si>
  <si>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</si>
  <si>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</si>
  <si>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</si>
  <si>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</si>
  <si>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</si>
  <si>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</si>
  <si>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</si>
  <si>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</si>
  <si>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</si>
  <si>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</si>
  <si>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</si>
  <si>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</si>
  <si>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</si>
  <si>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</si>
  <si>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</si>
  <si>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</si>
  <si>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</si>
  <si>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</si>
  <si>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</si>
  <si>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</si>
  <si>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</si>
  <si>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</si>
  <si>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</si>
  <si>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</si>
  <si>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</si>
  <si>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</si>
  <si>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</si>
  <si>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</si>
  <si>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</si>
  <si>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</si>
  <si>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</si>
  <si>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</si>
  <si>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</si>
  <si>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</si>
  <si>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</si>
  <si>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</si>
  <si>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</si>
  <si>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</si>
  <si>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</si>
  <si>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</si>
  <si>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</si>
  <si>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</si>
  <si>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</si>
  <si>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</si>
  <si>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</si>
  <si>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</si>
  <si>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</si>
  <si>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</si>
  <si>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</si>
  <si>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</si>
  <si>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</si>
  <si>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</si>
  <si>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</si>
  <si>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</si>
  <si>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</si>
  <si>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</si>
  <si>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</si>
  <si>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</si>
  <si>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</si>
  <si>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</si>
  <si>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</si>
  <si>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</si>
  <si>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</si>
  <si>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</si>
  <si>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</si>
  <si>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</si>
  <si>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</si>
  <si>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</si>
  <si>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</si>
  <si>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</si>
  <si>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</si>
  <si>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</si>
  <si>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</si>
  <si>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</si>
  <si>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</si>
  <si>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</si>
  <si>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</si>
  <si>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</si>
  <si>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</si>
  <si>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</si>
  <si>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</si>
  <si>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</si>
  <si>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</si>
  <si>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</si>
  <si>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</si>
  <si>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</si>
  <si>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</si>
  <si>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</si>
  <si>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</si>
  <si>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</si>
  <si>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</si>
  <si>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</si>
  <si>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</si>
  <si>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</si>
  <si>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</si>
  <si>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</si>
  <si>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</si>
  <si>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</si>
  <si>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</si>
  <si>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</si>
  <si>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</si>
  <si>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</si>
  <si>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</si>
  <si>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</si>
  <si>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</si>
  <si>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</si>
  <si>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</si>
  <si>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</si>
  <si>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</si>
  <si>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</si>
  <si>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</si>
  <si>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</si>
  <si>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</si>
  <si>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</si>
  <si>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</si>
  <si>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</si>
  <si>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</si>
  <si>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</si>
  <si>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</si>
  <si>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</si>
  <si>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</si>
  <si>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</si>
  <si>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</si>
  <si>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</si>
  <si>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</si>
  <si>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</si>
  <si>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</si>
  <si>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</si>
  <si>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</si>
  <si>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</si>
  <si>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</si>
  <si>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</si>
  <si>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</si>
  <si>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</si>
  <si>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</si>
  <si>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</si>
  <si>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</si>
  <si>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</si>
  <si>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</si>
  <si>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</si>
  <si>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</si>
  <si>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</si>
  <si>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</si>
  <si>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</si>
  <si>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</si>
  <si>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</si>
  <si>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</si>
  <si>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</si>
  <si>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</si>
  <si>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</si>
  <si>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</si>
  <si>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</si>
  <si>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</si>
  <si>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</si>
  <si>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</si>
  <si>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</si>
  <si>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</si>
  <si>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</si>
  <si>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</si>
  <si>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</si>
  <si>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</si>
  <si>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</si>
  <si>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</si>
  <si>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</si>
  <si>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</si>
  <si>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</si>
  <si>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</si>
  <si>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</si>
  <si>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</si>
  <si>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</si>
  <si>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</si>
  <si>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</si>
  <si>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</si>
  <si>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</si>
  <si>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</si>
  <si>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</si>
  <si>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</si>
  <si>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</si>
  <si>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</si>
  <si>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</si>
  <si>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</si>
  <si>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</si>
  <si>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</si>
  <si>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</si>
  <si>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</si>
  <si>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</si>
  <si>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</si>
  <si>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</si>
  <si>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</si>
  <si>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</si>
  <si>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</si>
  <si>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</si>
  <si>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</si>
  <si>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</si>
  <si>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</si>
  <si>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</si>
  <si>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</si>
  <si>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</si>
  <si>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</si>
  <si>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</si>
  <si>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</si>
  <si>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</si>
  <si>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</si>
  <si>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</si>
  <si>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</si>
  <si>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</si>
  <si>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</si>
  <si>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</si>
  <si>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</si>
  <si>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</si>
  <si>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</si>
  <si>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</si>
  <si>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</si>
  <si>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</si>
  <si>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</si>
  <si>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</si>
  <si>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</si>
  <si>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</si>
  <si>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</si>
  <si>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</si>
  <si>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</si>
  <si>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</si>
  <si>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</si>
  <si>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</si>
  <si>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</si>
  <si>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</si>
  <si>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</si>
  <si>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</si>
  <si>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</si>
  <si>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</si>
  <si>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</si>
  <si>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</si>
  <si>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</si>
  <si>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</si>
  <si>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</si>
  <si>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</si>
  <si>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</si>
  <si>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</si>
  <si>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</si>
  <si>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</si>
  <si>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</si>
  <si>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</si>
  <si>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</si>
  <si>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</si>
  <si>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</si>
  <si>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</si>
  <si>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</si>
  <si>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</si>
  <si>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</si>
  <si>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</si>
  <si>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</si>
  <si>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</si>
  <si>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</si>
  <si>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</si>
  <si>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</si>
  <si>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</si>
  <si>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</si>
  <si>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</si>
  <si>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</si>
  <si>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</si>
  <si>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</si>
  <si>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</si>
  <si>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</si>
  <si>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</si>
  <si>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</si>
  <si>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</si>
  <si>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</si>
  <si>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</si>
  <si>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</si>
  <si>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</si>
  <si>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</si>
  <si>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</si>
  <si>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</si>
  <si>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</si>
  <si>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</si>
  <si>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</si>
  <si>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</si>
  <si>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</si>
  <si>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</si>
  <si>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</si>
  <si>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</si>
  <si>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</si>
  <si>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</si>
  <si>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</si>
  <si>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</si>
  <si>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</si>
  <si>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</si>
  <si>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</si>
  <si>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</si>
  <si>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</si>
  <si>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</si>
  <si>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</si>
  <si>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</si>
  <si>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</si>
  <si>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</si>
  <si>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</si>
  <si>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</si>
  <si>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</si>
  <si>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</si>
  <si>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</si>
  <si>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</si>
  <si>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</si>
  <si>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</si>
  <si>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</si>
  <si>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</si>
  <si>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</si>
  <si>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</si>
  <si>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</si>
  <si>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</si>
  <si>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</si>
  <si>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</si>
  <si>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</si>
  <si>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</si>
  <si>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</si>
  <si>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</si>
  <si>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</si>
  <si>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</si>
  <si>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</si>
  <si>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</si>
  <si>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</si>
  <si>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</si>
  <si>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</si>
  <si>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</si>
  <si>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</si>
  <si>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</si>
  <si>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</si>
  <si>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</si>
  <si>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</si>
  <si>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</si>
  <si>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</si>
  <si>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</si>
  <si>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</si>
  <si>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</si>
  <si>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</si>
  <si>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</si>
  <si>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</si>
  <si>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</si>
  <si>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</si>
  <si>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</si>
  <si>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</si>
  <si>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</si>
  <si>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</si>
  <si>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</si>
  <si>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</si>
  <si>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</si>
  <si>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</si>
  <si>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</si>
  <si>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</si>
  <si>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</si>
  <si>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</si>
  <si>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</si>
  <si>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</si>
  <si>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</si>
  <si>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</si>
  <si>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</si>
  <si>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</si>
  <si>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</si>
  <si>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</si>
  <si>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</si>
  <si>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</si>
  <si>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</si>
  <si>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</si>
  <si>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</si>
  <si>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</si>
  <si>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</si>
  <si>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</si>
  <si>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</si>
  <si>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</si>
  <si>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</si>
  <si>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</si>
  <si>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</si>
  <si>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</si>
  <si>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</si>
  <si>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</si>
  <si>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</si>
  <si>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</si>
  <si>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</si>
  <si>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</si>
  <si>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</si>
  <si>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</si>
  <si>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</si>
  <si>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</si>
  <si>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</si>
  <si>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</si>
  <si>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</si>
  <si>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</si>
  <si>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</si>
  <si>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</si>
  <si>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</si>
  <si>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</si>
  <si>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</si>
  <si>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</si>
  <si>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</si>
  <si>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</si>
  <si>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</si>
  <si>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</si>
  <si>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</si>
  <si>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</si>
  <si>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</si>
  <si>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</si>
  <si>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</si>
  <si>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</si>
  <si>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</si>
  <si>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</si>
  <si>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</si>
  <si>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</si>
  <si>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</si>
  <si>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</si>
  <si>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</si>
  <si>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</si>
  <si>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</si>
  <si>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</si>
  <si>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</si>
  <si>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</si>
  <si>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</si>
  <si>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</si>
  <si>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</si>
  <si>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</si>
  <si>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</si>
  <si>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</si>
  <si>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</si>
  <si>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</si>
  <si>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</si>
  <si>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</si>
  <si>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</si>
  <si>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</si>
  <si>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</si>
  <si>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</si>
  <si>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</si>
  <si>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</si>
  <si>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</si>
  <si>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</si>
  <si>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</si>
  <si>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</si>
  <si>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</si>
  <si>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</si>
  <si>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</si>
  <si>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</si>
  <si>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</si>
  <si>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</si>
  <si>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</si>
  <si>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</si>
  <si>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</si>
  <si>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</si>
  <si>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</si>
  <si>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</si>
  <si>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</si>
  <si>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</si>
  <si>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</si>
  <si>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</si>
  <si>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</si>
  <si>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</si>
  <si>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</si>
  <si>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</si>
  <si>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</si>
  <si>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</si>
  <si>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</si>
  <si>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</si>
  <si>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</si>
  <si>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</si>
  <si>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</si>
  <si>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</si>
  <si>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</si>
  <si>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</si>
  <si>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</si>
  <si>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</si>
  <si>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</si>
  <si>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</si>
  <si>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</si>
  <si>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</si>
  <si>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</si>
  <si>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</si>
  <si>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</si>
  <si>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</si>
  <si>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</si>
  <si>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</si>
  <si>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</si>
  <si>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</si>
  <si>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</si>
  <si>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</si>
  <si>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</si>
  <si>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</si>
  <si>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</si>
  <si>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</si>
  <si>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</si>
  <si>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</si>
  <si>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</si>
  <si>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</si>
  <si>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</si>
  <si>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</si>
  <si>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</si>
  <si>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</si>
  <si>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</si>
  <si>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</si>
  <si>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</si>
  <si>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</si>
  <si>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</si>
  <si>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</si>
  <si>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</si>
  <si>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</si>
  <si>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</si>
  <si>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</si>
  <si>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</si>
  <si>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</si>
  <si>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</si>
  <si>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</si>
  <si>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</si>
  <si>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</si>
  <si>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</si>
  <si>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</si>
  <si>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</si>
  <si>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</si>
  <si>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</si>
  <si>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</si>
  <si>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</si>
  <si>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</si>
  <si>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</si>
  <si>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</si>
  <si>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</si>
  <si>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</si>
  <si>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</si>
  <si>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</si>
  <si>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</si>
  <si>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</si>
  <si>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</si>
  <si>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</si>
  <si>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</si>
  <si>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</si>
  <si>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</si>
  <si>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</si>
  <si>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</si>
  <si>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</si>
  <si>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</si>
  <si>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</si>
  <si>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</si>
  <si>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</si>
  <si>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</si>
  <si>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</si>
  <si>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</si>
  <si>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</si>
  <si>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</si>
  <si>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</si>
  <si>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</si>
  <si>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</si>
  <si>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</si>
  <si>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</si>
  <si>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</si>
  <si>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</si>
  <si>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</si>
  <si>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</si>
  <si>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</si>
  <si>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</si>
  <si>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</si>
  <si>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</si>
  <si>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</si>
  <si>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</si>
  <si>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</si>
  <si>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</si>
  <si>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</si>
  <si>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</si>
  <si>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</si>
  <si>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</si>
  <si>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</si>
  <si>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</si>
  <si>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</si>
  <si>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</si>
  <si>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</si>
  <si>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</si>
  <si>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</si>
  <si>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</si>
  <si>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</si>
  <si>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</si>
  <si>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</si>
  <si>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</si>
  <si>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</si>
  <si>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</si>
  <si>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</si>
  <si>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</si>
  <si>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</si>
  <si>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</si>
  <si>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</si>
  <si>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</si>
  <si>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</si>
  <si>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</si>
  <si>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</si>
  <si>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</si>
  <si>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</si>
  <si>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</si>
  <si>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</si>
  <si>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</si>
  <si>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</si>
  <si>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</si>
  <si>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</si>
  <si>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</si>
  <si>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</si>
  <si>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</si>
  <si>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</si>
  <si>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</si>
  <si>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</si>
  <si>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</si>
  <si>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</si>
  <si>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</si>
  <si>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</si>
  <si>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</si>
  <si>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</si>
  <si>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</si>
  <si>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</si>
  <si>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</si>
  <si>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</si>
  <si>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</si>
  <si>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</si>
  <si>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</si>
  <si>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</si>
  <si>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</si>
  <si>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</si>
  <si>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</si>
  <si>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</si>
  <si>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</si>
  <si>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</si>
  <si>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</si>
  <si>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</si>
  <si>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</si>
  <si>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</si>
  <si>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</si>
  <si>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</si>
  <si>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</si>
  <si>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</si>
  <si>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</si>
  <si>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</si>
  <si>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</si>
  <si>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</si>
  <si>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</si>
  <si>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</si>
  <si>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</si>
  <si>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</si>
  <si>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</si>
  <si>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</si>
  <si>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</si>
  <si>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</si>
  <si>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</si>
  <si>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</si>
  <si>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</si>
  <si>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</si>
  <si>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</si>
  <si>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</si>
  <si>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</si>
  <si>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</si>
  <si>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</si>
  <si>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</si>
  <si>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</si>
  <si>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</si>
  <si>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</si>
  <si>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</si>
  <si>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</si>
  <si>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</si>
  <si>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</si>
  <si>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</si>
  <si>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</si>
  <si>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</si>
  <si>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</si>
  <si>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</si>
  <si>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</si>
  <si>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</si>
  <si>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</si>
  <si>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</si>
  <si>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</si>
  <si>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</si>
  <si>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</si>
  <si>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</si>
  <si>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</si>
  <si>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</si>
  <si>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</si>
  <si>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</si>
  <si>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</si>
  <si>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</si>
  <si>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</si>
  <si>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</si>
  <si>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</si>
  <si>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</si>
  <si>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</si>
  <si>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</si>
  <si>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</si>
  <si>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</si>
  <si>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</si>
  <si>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</si>
  <si>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</si>
  <si>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</si>
  <si>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</si>
  <si>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</si>
  <si>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</si>
  <si>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</si>
  <si>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</si>
  <si>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</si>
  <si>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</si>
  <si>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</si>
  <si>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</si>
  <si>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</si>
  <si>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</si>
  <si>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</si>
  <si>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</si>
  <si>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</si>
  <si>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</si>
  <si>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</si>
  <si>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</si>
  <si>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</si>
  <si>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</si>
  <si>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</si>
  <si>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</si>
  <si>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</si>
  <si>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</si>
  <si>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</si>
  <si>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</si>
  <si>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</si>
  <si>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</si>
  <si>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</si>
  <si>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</si>
  <si>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</si>
  <si>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</si>
  <si>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</si>
  <si>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</si>
  <si>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</si>
  <si>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</si>
  <si>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</si>
  <si>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</si>
  <si>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</si>
  <si>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</si>
  <si>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</si>
  <si>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</si>
  <si>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</si>
  <si>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</si>
  <si>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</si>
  <si>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</si>
  <si>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</si>
  <si>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</si>
  <si>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</si>
  <si>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</si>
  <si>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</si>
  <si>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</si>
  <si>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</si>
  <si>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</si>
  <si>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</si>
  <si>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</si>
  <si>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</si>
  <si>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</si>
  <si>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</si>
  <si>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</si>
  <si>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</si>
  <si>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</si>
  <si>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</si>
  <si>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</si>
  <si>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</si>
  <si>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</si>
  <si>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</si>
  <si>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</si>
  <si>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</si>
  <si>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</si>
  <si>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</si>
  <si>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</si>
  <si>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</si>
  <si>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</si>
  <si>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</si>
  <si>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</si>
  <si>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</si>
  <si>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</si>
  <si>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</si>
  <si>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</si>
  <si>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</si>
  <si>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</si>
  <si>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</si>
  <si>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</si>
  <si>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</si>
  <si>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</si>
  <si>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</si>
  <si>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</si>
  <si>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</si>
  <si>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</si>
  <si>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</si>
  <si>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</si>
  <si>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</si>
  <si>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</si>
  <si>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</si>
  <si>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</si>
  <si>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</si>
  <si>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</si>
  <si>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</si>
  <si>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</si>
  <si>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</si>
  <si>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</si>
  <si>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</si>
  <si>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</si>
  <si>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</si>
  <si>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</si>
  <si>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</si>
  <si>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</si>
  <si>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</si>
  <si>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</si>
  <si>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</si>
  <si>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</si>
  <si>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</si>
  <si>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</si>
  <si>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</si>
  <si>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</si>
  <si>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</si>
  <si>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</si>
  <si>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</si>
  <si>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</si>
  <si>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</si>
  <si>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</si>
  <si>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</si>
  <si>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</si>
  <si>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</si>
  <si>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</si>
  <si>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</si>
  <si>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</si>
  <si>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</si>
  <si>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</si>
  <si>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</si>
  <si>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</si>
  <si>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</si>
  <si>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</si>
  <si>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</si>
  <si>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</si>
  <si>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</si>
  <si>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</si>
  <si>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</si>
  <si>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</si>
  <si>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</si>
  <si>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</si>
  <si>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</si>
  <si>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</si>
  <si>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</si>
  <si>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</si>
  <si>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</si>
  <si>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</si>
  <si>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</si>
  <si>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</si>
  <si>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</si>
  <si>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</si>
  <si>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</si>
  <si>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</si>
  <si>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</si>
  <si>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</si>
  <si>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</si>
  <si>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</si>
  <si>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</si>
  <si>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</si>
  <si>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</si>
  <si>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</si>
  <si>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</si>
  <si>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</si>
  <si>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</si>
  <si>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</si>
  <si>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</si>
  <si>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</si>
  <si>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</si>
  <si>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</si>
  <si>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</si>
  <si>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</si>
  <si>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</si>
  <si>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</si>
  <si>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</si>
  <si>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</si>
  <si>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</si>
  <si>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</si>
  <si>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</si>
  <si>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</si>
  <si>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</si>
  <si>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</si>
  <si>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</si>
  <si>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</si>
  <si>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</si>
  <si>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</si>
  <si>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</si>
  <si>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</si>
  <si>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</si>
  <si>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</si>
  <si>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</si>
  <si>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</si>
  <si>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</si>
  <si>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</si>
  <si>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</si>
  <si>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</si>
  <si>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</si>
  <si>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</si>
  <si>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</si>
  <si>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</si>
  <si>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</si>
  <si>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</si>
  <si>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</si>
  <si>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</si>
  <si>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</si>
  <si>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</si>
  <si>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</si>
  <si>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</si>
  <si>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</si>
  <si>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</si>
  <si>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</si>
  <si>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</si>
  <si>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</si>
  <si>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</si>
  <si>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</si>
  <si>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</si>
  <si>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</si>
  <si>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</si>
  <si>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</si>
  <si>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</si>
  <si>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</si>
  <si>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</si>
  <si>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</si>
  <si>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</si>
  <si>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</si>
  <si>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</si>
  <si>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</si>
  <si>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</si>
  <si>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</si>
  <si>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</si>
  <si>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</si>
  <si>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</si>
  <si>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</si>
  <si>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</si>
  <si>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</si>
  <si>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</si>
  <si>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</si>
  <si>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</si>
  <si>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</si>
  <si>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</si>
  <si>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</si>
  <si>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</si>
  <si>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</si>
  <si>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</si>
  <si>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</si>
  <si>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</si>
  <si>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</si>
  <si>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</si>
  <si>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</si>
  <si>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</si>
  <si>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</si>
  <si>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</si>
  <si>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</si>
  <si>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</si>
  <si>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</si>
  <si>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</si>
  <si>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</si>
  <si>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</si>
  <si>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</si>
  <si>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</si>
  <si>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</si>
  <si>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</si>
  <si>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</si>
  <si>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</si>
  <si>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</si>
  <si>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</si>
  <si>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</si>
  <si>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</si>
  <si>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</si>
  <si>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</si>
  <si>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</si>
  <si>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</si>
  <si>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</si>
  <si>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</si>
  <si>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</si>
  <si>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</si>
  <si>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</si>
  <si>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</si>
  <si>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</si>
  <si>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</si>
  <si>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</si>
  <si>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</si>
  <si>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</si>
  <si>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</si>
  <si>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</si>
  <si>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</si>
  <si>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</si>
  <si>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</si>
  <si>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</si>
  <si>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</si>
  <si>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</si>
  <si>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</si>
  <si>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</si>
  <si>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</si>
  <si>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</si>
  <si>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</si>
  <si>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</si>
  <si>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</si>
  <si>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</si>
  <si>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</si>
  <si>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</si>
  <si>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</si>
  <si>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</si>
  <si>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</si>
  <si>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</si>
  <si>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</si>
  <si>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</si>
  <si>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</si>
  <si>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</si>
  <si>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</si>
  <si>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</si>
  <si>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</si>
  <si>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</si>
  <si>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</si>
  <si>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</si>
  <si>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</si>
  <si>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</si>
  <si>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</si>
  <si>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</si>
  <si>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</si>
  <si>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</si>
  <si>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</si>
  <si>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</si>
  <si>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</si>
  <si>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</si>
  <si>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</si>
  <si>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</si>
  <si>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</si>
  <si>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</si>
  <si>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</si>
  <si>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</si>
  <si>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</si>
  <si>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</si>
  <si>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</si>
  <si>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</si>
  <si>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</si>
  <si>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</si>
  <si>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</si>
  <si>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</si>
  <si>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</si>
  <si>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</si>
  <si>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</si>
  <si>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</si>
  <si>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</si>
  <si>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</si>
  <si>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</si>
  <si>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</si>
  <si>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</si>
  <si>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</si>
  <si>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</si>
  <si>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</si>
  <si>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</si>
  <si>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</si>
  <si>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</si>
  <si>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</si>
  <si>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</si>
  <si>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</si>
  <si>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</si>
  <si>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</si>
  <si>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</si>
  <si>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</si>
  <si>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</si>
  <si>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</si>
  <si>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</si>
  <si>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</si>
  <si>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</si>
  <si>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</si>
  <si>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</si>
  <si>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</si>
  <si>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</si>
  <si>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</si>
  <si>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</si>
  <si>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</si>
  <si>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</si>
  <si>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</si>
  <si>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</si>
  <si>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</si>
  <si>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</si>
  <si>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</si>
  <si>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</si>
  <si>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</si>
  <si>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</si>
  <si>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</si>
  <si>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</si>
  <si>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</si>
  <si>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</si>
  <si>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</si>
  <si>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</si>
  <si>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</si>
  <si>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</si>
  <si>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</si>
  <si>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</si>
  <si>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</si>
  <si>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</si>
  <si>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</si>
  <si>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</si>
  <si>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</si>
  <si>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</si>
  <si>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</si>
  <si>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</si>
  <si>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</si>
  <si>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</si>
  <si>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</si>
  <si>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</si>
  <si>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</si>
  <si>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</si>
  <si>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</si>
  <si>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</si>
  <si>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</si>
  <si>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</si>
  <si>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</si>
  <si>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</si>
  <si>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</si>
  <si>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</si>
  <si>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</si>
  <si>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</si>
  <si>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</si>
  <si>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</si>
  <si>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</si>
  <si>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</si>
  <si>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</si>
  <si>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</si>
  <si>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</si>
  <si>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</si>
  <si>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</si>
  <si>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</si>
  <si>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</si>
  <si>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</si>
  <si>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</si>
  <si>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</si>
  <si>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</si>
  <si>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</si>
  <si>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</si>
  <si>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</si>
  <si>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</si>
  <si>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</si>
  <si>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</si>
  <si>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</si>
  <si>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</si>
  <si>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</si>
  <si>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</si>
  <si>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</si>
  <si>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</si>
  <si>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</si>
  <si>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</si>
  <si>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</si>
  <si>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</si>
  <si>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</si>
  <si>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</si>
  <si>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</si>
  <si>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</si>
  <si>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</si>
  <si>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</si>
  <si>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</si>
  <si>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</si>
  <si>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</si>
  <si>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</si>
  <si>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</si>
  <si>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</si>
  <si>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</si>
  <si>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</si>
  <si>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</si>
  <si>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</si>
  <si>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</si>
  <si>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</si>
  <si>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</si>
  <si>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</si>
  <si>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</si>
  <si>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</si>
  <si>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</si>
  <si>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</si>
  <si>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</si>
  <si>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</si>
  <si>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</si>
  <si>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</si>
  <si>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</si>
  <si>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</si>
  <si>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</si>
  <si>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</si>
  <si>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</si>
  <si>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</si>
  <si>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</si>
  <si>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</si>
  <si>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</si>
  <si>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</si>
  <si>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</si>
  <si>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</si>
  <si>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</si>
  <si>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</si>
  <si>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</si>
  <si>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</si>
  <si>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</si>
  <si>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</si>
  <si>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</si>
  <si>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</si>
  <si>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</si>
  <si>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</si>
  <si>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</si>
  <si>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</si>
  <si>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</si>
  <si>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</si>
  <si>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</si>
  <si>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</si>
  <si>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</si>
  <si>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</si>
  <si>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</si>
  <si>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</si>
  <si>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</si>
  <si>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</si>
  <si>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</si>
  <si>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</si>
  <si>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</si>
  <si>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</si>
  <si>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</si>
  <si>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</si>
  <si>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</si>
  <si>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</si>
  <si>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</si>
  <si>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</si>
  <si>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</si>
  <si>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</si>
  <si>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</si>
  <si>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</si>
  <si>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</si>
  <si>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</si>
  <si>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</si>
  <si>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</si>
  <si>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</si>
  <si>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</si>
  <si>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</si>
  <si>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</si>
  <si>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</si>
  <si>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</si>
  <si>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</si>
  <si>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</si>
  <si>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</si>
  <si>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</si>
  <si>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</si>
  <si>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</si>
  <si>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</si>
  <si>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</si>
  <si>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</si>
  <si>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</si>
  <si>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</si>
  <si>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</si>
  <si>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</si>
  <si>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</si>
  <si>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</si>
  <si>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</si>
  <si>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</si>
  <si>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</si>
  <si>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</si>
  <si>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</si>
  <si>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</si>
  <si>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</si>
  <si>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</si>
  <si>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</si>
  <si>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</si>
  <si>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</si>
  <si>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</si>
  <si>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</si>
  <si>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</si>
  <si>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</si>
  <si>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</si>
  <si>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</si>
  <si>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</si>
  <si>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</si>
  <si>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</si>
  <si>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</si>
  <si>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</si>
  <si>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</si>
  <si>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</si>
  <si>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</si>
  <si>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</si>
  <si>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</si>
  <si>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</si>
  <si>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</si>
  <si>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</si>
  <si>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</si>
  <si>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</si>
  <si>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</si>
  <si>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</si>
  <si>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</si>
  <si>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</si>
  <si>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</si>
  <si>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</si>
  <si>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</si>
  <si>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</si>
  <si>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</si>
  <si>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</si>
  <si>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</si>
  <si>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</si>
  <si>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</si>
  <si>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</si>
  <si>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</si>
  <si>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</si>
  <si>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</si>
  <si>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</si>
  <si>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</si>
  <si>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</si>
  <si>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</si>
  <si>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</si>
  <si>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</si>
  <si>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</si>
  <si>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</si>
  <si>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</si>
  <si>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</si>
  <si>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</si>
  <si>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</si>
  <si>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</si>
  <si>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</si>
  <si>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</si>
  <si>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</si>
  <si>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</si>
  <si>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</si>
  <si>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</si>
  <si>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</si>
  <si>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</si>
  <si>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</si>
  <si>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</si>
  <si>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</si>
  <si>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</si>
  <si>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</si>
  <si>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</si>
  <si>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</si>
  <si>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</si>
  <si>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</si>
  <si>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</si>
  <si>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</si>
  <si>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</si>
  <si>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</si>
  <si>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</si>
  <si>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</si>
  <si>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</si>
  <si>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</si>
  <si>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</si>
  <si>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</si>
  <si>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</si>
  <si>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</si>
  <si>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</si>
  <si>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</si>
  <si>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</si>
  <si>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</si>
  <si>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</si>
  <si>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</si>
  <si>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</si>
  <si>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</si>
  <si>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</si>
  <si>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</si>
  <si>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</si>
  <si>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</si>
  <si>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</si>
  <si>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</si>
  <si>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</si>
  <si>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</si>
  <si>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</si>
  <si>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</si>
  <si>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</si>
  <si>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</si>
  <si>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</si>
  <si>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</si>
  <si>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</si>
  <si>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</si>
  <si>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</si>
  <si>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</si>
  <si>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</si>
  <si>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</si>
  <si>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</si>
  <si>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</si>
  <si>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</si>
  <si>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</si>
  <si>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</si>
  <si>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</si>
  <si>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</si>
  <si>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</si>
  <si>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</si>
  <si>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</si>
  <si>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</si>
  <si>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</si>
  <si>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</si>
  <si>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</si>
  <si>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</si>
  <si>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</si>
  <si>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</si>
  <si>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</si>
  <si>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</si>
  <si>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</si>
  <si>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</si>
  <si>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</si>
  <si>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</si>
  <si>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</si>
  <si>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</si>
  <si>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</si>
  <si>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</si>
  <si>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</si>
  <si>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</si>
  <si>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</si>
  <si>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</si>
  <si>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</si>
  <si>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</si>
  <si>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</si>
  <si>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</si>
  <si>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</si>
  <si>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</si>
  <si>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</si>
  <si>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</si>
  <si>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</si>
  <si>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</si>
  <si>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</si>
  <si>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</si>
  <si>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</si>
  <si>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</si>
  <si>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</si>
  <si>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</si>
  <si>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</si>
  <si>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</si>
  <si>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</si>
  <si>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</si>
  <si>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</si>
  <si>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</si>
  <si>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</si>
  <si>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</si>
  <si>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</si>
  <si>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</si>
  <si>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</si>
  <si>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</si>
  <si>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</si>
  <si>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</si>
  <si>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</si>
  <si>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</si>
  <si>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</si>
  <si>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</si>
  <si>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</si>
  <si>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</si>
  <si>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</si>
  <si>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</si>
  <si>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</si>
  <si>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</si>
  <si>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</si>
  <si>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</si>
  <si>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</si>
  <si>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</si>
  <si>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</si>
  <si>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</si>
  <si>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</si>
  <si>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</si>
  <si>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</si>
  <si>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</si>
  <si>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</si>
  <si>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</si>
  <si>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</si>
  <si>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</si>
  <si>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</si>
  <si>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</si>
  <si>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</si>
  <si>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</si>
  <si>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</si>
  <si>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</si>
  <si>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</si>
  <si>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</si>
  <si>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</si>
  <si>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</si>
  <si>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</si>
  <si>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</si>
  <si>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</si>
  <si>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</si>
  <si>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</si>
  <si>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</si>
  <si>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</si>
  <si>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</si>
  <si>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</si>
  <si>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</si>
  <si>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</si>
  <si>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</si>
  <si>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</si>
  <si>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</si>
  <si>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</si>
  <si>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</si>
  <si>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</si>
  <si>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</si>
  <si>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</si>
  <si>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</si>
  <si>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</si>
  <si>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</si>
  <si>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</si>
  <si>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</si>
  <si>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</si>
  <si>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</si>
  <si>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</si>
  <si>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</si>
  <si>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</si>
  <si>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</si>
  <si>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</si>
  <si>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</si>
  <si>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</si>
  <si>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</si>
  <si>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</si>
  <si>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</si>
  <si>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</si>
  <si>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</si>
  <si>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</si>
  <si>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</si>
  <si>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</si>
  <si>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</si>
  <si>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</si>
  <si>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</si>
  <si>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</si>
  <si>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</si>
  <si>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</si>
  <si>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</si>
  <si>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</si>
  <si>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</si>
  <si>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</si>
  <si>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</si>
  <si>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</si>
  <si>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</si>
  <si>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</si>
  <si>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</si>
  <si>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</si>
  <si>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</si>
  <si>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</si>
  <si>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</si>
  <si>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</si>
  <si>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</si>
  <si>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</si>
  <si>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</si>
  <si>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</si>
  <si>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</si>
  <si>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</si>
  <si>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</si>
  <si>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</si>
  <si>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</si>
  <si>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</si>
  <si>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</si>
  <si>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</si>
  <si>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</si>
  <si>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</si>
  <si>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</si>
  <si>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</si>
  <si>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</si>
  <si>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</si>
  <si>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</si>
  <si>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</si>
  <si>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</si>
  <si>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</si>
  <si>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</si>
  <si>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</si>
  <si>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</si>
  <si>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</si>
  <si>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</si>
  <si>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</si>
  <si>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</si>
  <si>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</si>
  <si>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</si>
  <si>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</si>
  <si>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</si>
  <si>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</si>
  <si>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</si>
  <si>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</si>
  <si>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</si>
  <si>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</si>
  <si>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</si>
  <si>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</si>
  <si>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</si>
  <si>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</si>
  <si>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</si>
  <si>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</si>
  <si>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</si>
  <si>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</si>
  <si>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</si>
  <si>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</si>
  <si>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</si>
  <si>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</si>
  <si>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</si>
  <si>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</si>
  <si>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</si>
  <si>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</si>
  <si>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</si>
  <si>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</si>
  <si>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</si>
  <si>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</si>
  <si>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</si>
  <si>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</si>
  <si>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</si>
  <si>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</si>
  <si>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</si>
  <si>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</si>
  <si>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</si>
  <si>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</si>
  <si>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</si>
  <si>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</si>
  <si>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</si>
  <si>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</si>
  <si>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</si>
  <si>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</si>
  <si>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</si>
  <si>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</si>
  <si>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</si>
  <si>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</si>
  <si>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</si>
  <si>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</si>
  <si>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</si>
  <si>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</si>
  <si>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</si>
  <si>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</si>
  <si>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</si>
  <si>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</si>
  <si>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</si>
  <si>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</si>
  <si>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</si>
  <si>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</si>
  <si>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</si>
  <si>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</si>
  <si>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</si>
  <si>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</si>
  <si>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</si>
  <si>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</si>
  <si>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</si>
  <si>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</si>
  <si>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</si>
  <si>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</si>
  <si>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</si>
  <si>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</si>
  <si>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</si>
  <si>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</si>
  <si>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</si>
  <si>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</si>
  <si>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</si>
  <si>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</si>
  <si>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</si>
  <si>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</si>
  <si>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</si>
  <si>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</si>
  <si>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</si>
  <si>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</si>
  <si>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</si>
  <si>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</si>
  <si>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</si>
  <si>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</si>
  <si>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</si>
  <si>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</si>
  <si>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</si>
  <si>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</si>
  <si>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</si>
  <si>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</si>
  <si>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</si>
  <si>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</si>
  <si>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</si>
  <si>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</si>
  <si>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</si>
  <si>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</si>
  <si>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</si>
  <si>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</si>
  <si>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</si>
  <si>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</si>
  <si>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</si>
  <si>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</si>
  <si>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</si>
  <si>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</si>
  <si>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</si>
  <si>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</si>
  <si>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</si>
  <si>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</si>
  <si>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</si>
  <si>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</si>
  <si>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</si>
  <si>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</si>
  <si>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</si>
  <si>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</si>
  <si>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</si>
  <si>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</si>
  <si>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</si>
  <si>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</si>
  <si>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</si>
  <si>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</si>
  <si>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</si>
  <si>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</si>
  <si>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</si>
  <si>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</si>
  <si>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</si>
  <si>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</si>
  <si>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</si>
  <si>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</si>
  <si>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</si>
  <si>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</si>
  <si>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</si>
  <si>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</si>
  <si>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</si>
  <si>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</si>
  <si>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</si>
  <si>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</si>
  <si>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</si>
  <si>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</si>
  <si>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</si>
  <si>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</si>
  <si>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</si>
  <si>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</si>
  <si>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</si>
  <si>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</si>
  <si>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</si>
  <si>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</si>
  <si>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</si>
  <si>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</si>
  <si>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</si>
  <si>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</si>
  <si>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</si>
  <si>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</si>
  <si>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</si>
  <si>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</si>
  <si>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</si>
  <si>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</si>
  <si>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</si>
  <si>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</si>
  <si>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</si>
  <si>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</si>
  <si>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</si>
  <si>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</si>
  <si>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</si>
  <si>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</si>
  <si>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</si>
  <si>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</si>
  <si>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</si>
  <si>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</si>
  <si>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</si>
  <si>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</si>
  <si>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</si>
  <si>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</si>
  <si>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</si>
  <si>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</si>
  <si>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</si>
  <si>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</si>
  <si>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</si>
  <si>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</si>
  <si>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</si>
  <si>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</si>
  <si>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</si>
  <si>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</si>
  <si>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</si>
  <si>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</si>
  <si>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</si>
  <si>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</si>
  <si>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</si>
  <si>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</si>
  <si>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</si>
  <si>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</si>
  <si>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</si>
  <si>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</si>
  <si>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</si>
  <si>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</si>
  <si>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</si>
  <si>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</si>
  <si>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</si>
  <si>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</si>
  <si>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</si>
  <si>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</si>
  <si>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</si>
  <si>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</si>
  <si>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</si>
  <si>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</si>
  <si>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</si>
  <si>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</si>
  <si>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</si>
  <si>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</si>
  <si>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</si>
  <si>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</si>
  <si>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</si>
  <si>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</si>
  <si>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</si>
  <si>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</si>
  <si>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</si>
  <si>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</si>
  <si>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</si>
  <si>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</si>
  <si>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</si>
  <si>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</si>
  <si>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</si>
  <si>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</si>
  <si>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</si>
  <si>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</si>
  <si>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</si>
  <si>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</si>
  <si>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</si>
  <si>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</si>
  <si>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</si>
  <si>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</si>
  <si>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</si>
  <si>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</si>
  <si>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</si>
  <si>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</si>
  <si>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</si>
  <si>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</si>
  <si>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</si>
  <si>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</si>
  <si>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</si>
  <si>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</si>
  <si>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</si>
  <si>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</si>
  <si>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</si>
  <si>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</si>
  <si>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</si>
  <si>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</si>
  <si>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</si>
  <si>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</si>
  <si>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</si>
  <si>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</si>
  <si>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</si>
  <si>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</si>
  <si>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</si>
  <si>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</si>
  <si>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</si>
  <si>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</si>
  <si>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</si>
  <si>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</si>
  <si>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</si>
  <si>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</si>
  <si>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</si>
  <si>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</si>
  <si>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</si>
  <si>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</si>
  <si>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</si>
  <si>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</si>
  <si>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</si>
  <si>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</si>
  <si>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</si>
  <si>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</si>
  <si>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</si>
  <si>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</si>
  <si>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</si>
  <si>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</si>
  <si>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</si>
  <si>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</si>
  <si>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</si>
  <si>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</si>
  <si>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</si>
  <si>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</si>
  <si>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</si>
  <si>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</si>
  <si>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</si>
  <si>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</si>
  <si>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</si>
  <si>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</si>
  <si>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</si>
  <si>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</si>
  <si>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</si>
  <si>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</si>
  <si>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</si>
  <si>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</si>
  <si>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</si>
  <si>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</si>
  <si>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</si>
  <si>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</si>
  <si>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</si>
  <si>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</si>
  <si>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</si>
  <si>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</si>
  <si>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</si>
  <si>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</si>
  <si>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</si>
  <si>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</si>
  <si>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</si>
  <si>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</si>
  <si>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</si>
  <si>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</si>
  <si>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</si>
  <si>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</si>
  <si>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</si>
  <si>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</si>
  <si>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</si>
  <si>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</si>
  <si>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</si>
  <si>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</si>
  <si>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</si>
  <si>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</si>
  <si>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</si>
  <si>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</si>
  <si>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</si>
  <si>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</si>
  <si>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</si>
  <si>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</si>
  <si>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</si>
  <si>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</si>
  <si>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</si>
  <si>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</si>
  <si>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</si>
  <si>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</si>
  <si>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</si>
  <si>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</si>
  <si>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</si>
  <si>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</si>
  <si>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</si>
  <si>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</si>
  <si>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</si>
  <si>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</si>
  <si>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</si>
  <si>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</si>
  <si>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</si>
  <si>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</si>
  <si>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</si>
  <si>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</si>
  <si>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</si>
  <si>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</si>
  <si>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</si>
  <si>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</si>
  <si>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</si>
  <si>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</si>
  <si>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</si>
  <si>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</si>
  <si>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</si>
  <si>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</si>
  <si>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</si>
  <si>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</si>
  <si>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</si>
  <si>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</si>
  <si>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</si>
  <si>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</si>
  <si>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</si>
  <si>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</si>
  <si>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</si>
  <si>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</si>
  <si>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</si>
  <si>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</si>
  <si>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</si>
  <si>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</si>
  <si>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</si>
  <si>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</si>
  <si>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</si>
  <si>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</si>
  <si>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</si>
  <si>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</si>
  <si>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</si>
  <si>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</si>
  <si>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</si>
  <si>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</si>
  <si>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</si>
  <si>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</si>
  <si>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</si>
  <si>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</si>
  <si>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</si>
  <si>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</si>
  <si>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</si>
  <si>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</si>
  <si>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</si>
  <si>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</si>
  <si>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</si>
  <si>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</si>
  <si>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</si>
  <si>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</si>
  <si>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</si>
  <si>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</si>
  <si>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</si>
  <si>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</si>
  <si>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</si>
  <si>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</si>
  <si>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</si>
  <si>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</si>
  <si>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</si>
  <si>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</si>
  <si>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</si>
  <si>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</si>
  <si>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</si>
  <si>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</si>
  <si>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</si>
  <si>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</si>
  <si>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</si>
  <si>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</si>
  <si>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</si>
  <si>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</si>
  <si>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</si>
  <si>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</si>
  <si>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</si>
  <si>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</si>
  <si>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</si>
  <si>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</si>
  <si>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</si>
  <si>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</si>
  <si>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</si>
  <si>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</si>
  <si>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</si>
  <si>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</si>
  <si>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</si>
  <si>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</si>
  <si>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</si>
  <si>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</si>
  <si>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</si>
  <si>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</si>
  <si>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</si>
  <si>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</si>
  <si>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</si>
  <si>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</si>
  <si>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</si>
  <si>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</si>
  <si>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</si>
  <si>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</si>
  <si>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</si>
  <si>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</si>
  <si>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</si>
  <si>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</si>
  <si>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</si>
  <si>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</si>
  <si>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</si>
  <si>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</si>
  <si>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</si>
  <si>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</si>
  <si>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</si>
  <si>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</si>
  <si>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</si>
  <si>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</si>
  <si>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</si>
  <si>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</si>
  <si>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</si>
  <si>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</si>
  <si>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</si>
  <si>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</si>
  <si>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</si>
  <si>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</si>
  <si>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</si>
  <si>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</si>
  <si>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</si>
  <si>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</si>
  <si>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</si>
  <si>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</si>
  <si>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</si>
  <si>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</si>
  <si>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</si>
  <si>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</si>
  <si>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</si>
  <si>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</si>
  <si>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</si>
  <si>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</si>
  <si>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</si>
  <si>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</si>
  <si>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</si>
  <si>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</si>
  <si>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</si>
  <si>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</si>
  <si>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</si>
  <si>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</si>
  <si>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</si>
  <si>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</si>
  <si>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</si>
  <si>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</si>
  <si>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</si>
  <si>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</si>
  <si>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</si>
  <si>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</si>
  <si>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</si>
  <si>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</si>
  <si>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</si>
  <si>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</si>
  <si>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</si>
  <si>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</si>
  <si>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</si>
  <si>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</si>
  <si>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</si>
  <si>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</si>
  <si>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</si>
  <si>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</si>
  <si>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</si>
  <si>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</si>
  <si>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</si>
  <si>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</si>
  <si>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</si>
  <si>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</si>
  <si>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</si>
  <si>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</si>
  <si>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</si>
  <si>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</si>
  <si>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</si>
  <si>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</si>
  <si>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</si>
  <si>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</si>
  <si>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</si>
  <si>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</si>
  <si>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</si>
  <si>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</si>
  <si>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</si>
  <si>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</si>
  <si>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</si>
  <si>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</si>
  <si>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</si>
  <si>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</si>
  <si>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</si>
  <si>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</si>
  <si>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</si>
  <si>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</si>
  <si>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</si>
  <si>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</si>
  <si>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</si>
  <si>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</si>
  <si>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</si>
  <si>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</si>
  <si>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</si>
  <si>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</si>
  <si>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</si>
  <si>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</si>
  <si>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</si>
  <si>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</si>
  <si>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</si>
  <si>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</si>
  <si>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</si>
  <si>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</si>
  <si>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</si>
  <si>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</si>
  <si>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</si>
  <si>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</si>
  <si>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</si>
  <si>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</si>
  <si>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</si>
  <si>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</si>
  <si>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</si>
  <si>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</si>
  <si>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</si>
  <si>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</si>
  <si>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</si>
  <si>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</si>
  <si>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</si>
  <si>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</si>
  <si>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</si>
  <si>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</si>
  <si>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</si>
  <si>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</si>
  <si>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</si>
  <si>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</si>
  <si>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</si>
  <si>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</si>
  <si>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</si>
  <si>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</si>
  <si>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</si>
  <si>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</si>
  <si>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</si>
  <si>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</si>
  <si>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</si>
  <si>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</si>
  <si>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</si>
  <si>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</si>
  <si>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</si>
  <si>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</si>
  <si>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</si>
  <si>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</si>
  <si>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</si>
  <si>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</si>
  <si>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</si>
  <si>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</si>
  <si>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</si>
  <si>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</si>
  <si>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</si>
  <si>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</si>
  <si>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</si>
  <si>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</si>
  <si>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</si>
  <si>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</si>
  <si>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</si>
  <si>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</si>
  <si>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</si>
  <si>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</si>
  <si>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</si>
  <si>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</si>
  <si>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</si>
  <si>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</si>
  <si>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</si>
  <si>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</si>
  <si>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</si>
  <si>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</si>
  <si>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</si>
  <si>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</si>
  <si>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</si>
  <si>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</si>
  <si>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</si>
  <si>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</si>
  <si>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</si>
  <si>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</si>
  <si>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</si>
  <si>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</si>
  <si>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</si>
  <si>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</si>
  <si>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</si>
  <si>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</si>
  <si>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</si>
  <si>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</si>
  <si>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</si>
  <si>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</si>
  <si>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</si>
  <si>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</si>
  <si>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</si>
  <si>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</si>
  <si>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</si>
  <si>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</si>
  <si>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</si>
  <si>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</si>
  <si>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</si>
  <si>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</si>
  <si>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</si>
  <si>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</si>
  <si>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</si>
  <si>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</si>
  <si>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</si>
  <si>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</si>
  <si>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</si>
  <si>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</si>
  <si>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</si>
  <si>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</si>
  <si>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</si>
  <si>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</si>
  <si>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</si>
  <si>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</si>
  <si>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</si>
  <si>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</si>
  <si>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</si>
  <si>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</si>
  <si>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</si>
  <si>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</si>
  <si>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</si>
  <si>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</si>
  <si>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</si>
  <si>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</si>
  <si>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</si>
  <si>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</si>
  <si>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</si>
  <si>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</si>
  <si>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</si>
  <si>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</si>
  <si>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</si>
  <si>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</si>
  <si>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</si>
  <si>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</si>
  <si>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</si>
  <si>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</si>
  <si>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</si>
  <si>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</si>
  <si>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</si>
  <si>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</si>
  <si>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</si>
  <si>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</si>
  <si>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</si>
  <si>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</si>
  <si>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</si>
  <si>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</si>
  <si>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</si>
  <si>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</si>
  <si>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</si>
  <si>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</si>
  <si>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</si>
  <si>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</si>
  <si>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</si>
  <si>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</si>
  <si>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</si>
  <si>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</si>
  <si>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</si>
  <si>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</si>
  <si>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</si>
  <si>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</si>
  <si>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</si>
  <si>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</si>
  <si>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</si>
  <si>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</si>
  <si>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</si>
  <si>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</si>
  <si>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</si>
  <si>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</si>
  <si>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</si>
  <si>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</si>
  <si>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</si>
  <si>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</si>
  <si>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</si>
  <si>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</si>
  <si>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</si>
  <si>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</si>
  <si>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</si>
  <si>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</si>
  <si>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</si>
  <si>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</si>
  <si>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</si>
  <si>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</si>
  <si>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</si>
  <si>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</si>
  <si>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</si>
  <si>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</si>
  <si>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</si>
  <si>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</si>
  <si>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</si>
  <si>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</si>
  <si>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</si>
  <si>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</si>
  <si>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</si>
  <si>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</si>
  <si>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</si>
  <si>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</si>
  <si>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</si>
  <si>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</si>
  <si>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</si>
  <si>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</si>
  <si>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</si>
  <si>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</si>
  <si>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</si>
  <si>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</si>
  <si>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</si>
  <si>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</si>
  <si>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</si>
  <si>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</si>
  <si>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</si>
  <si>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</si>
  <si>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</si>
  <si>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</si>
  <si>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</si>
  <si>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</si>
  <si>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</si>
  <si>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</si>
  <si>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</si>
  <si>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</si>
  <si>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</si>
  <si>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</si>
  <si>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</si>
  <si>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</si>
  <si>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</si>
  <si>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</si>
  <si>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</si>
  <si>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</si>
  <si>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</si>
  <si>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</si>
  <si>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</si>
  <si>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</si>
  <si>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</si>
  <si>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</si>
  <si>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</si>
  <si>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</si>
  <si>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</si>
  <si>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</si>
  <si>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</si>
  <si>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</si>
  <si>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</si>
  <si>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</si>
  <si>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</si>
  <si>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</si>
  <si>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</si>
  <si>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</si>
  <si>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</si>
  <si>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</si>
  <si>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</si>
  <si>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</si>
  <si>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</si>
  <si>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</si>
  <si>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</si>
  <si>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</si>
  <si>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</si>
  <si>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</si>
  <si>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</si>
  <si>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</si>
  <si>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</si>
  <si>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</si>
  <si>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</si>
  <si>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</si>
  <si>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</si>
  <si>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</si>
  <si>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</si>
  <si>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</si>
  <si>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</si>
  <si>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</si>
  <si>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</si>
  <si>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</si>
  <si>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</si>
  <si>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</si>
  <si>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</si>
  <si>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</si>
  <si>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</si>
  <si>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</si>
  <si>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</si>
  <si>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</si>
  <si>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</si>
  <si>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</si>
  <si>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</si>
  <si>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</si>
  <si>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</si>
  <si>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</si>
  <si>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</si>
  <si>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</si>
  <si>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</si>
  <si>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</si>
  <si>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</si>
  <si>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</si>
  <si>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</si>
  <si>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</si>
  <si>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</si>
  <si>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</si>
  <si>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</si>
  <si>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</si>
  <si>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</si>
  <si>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</si>
  <si>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</si>
  <si>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</si>
  <si>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</si>
  <si>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</si>
  <si>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</si>
  <si>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</si>
  <si>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</si>
  <si>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</si>
  <si>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</si>
  <si>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</si>
  <si>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</si>
  <si>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</si>
  <si>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</si>
  <si>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</si>
  <si>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</si>
  <si>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</si>
  <si>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</si>
  <si>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</si>
  <si>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</si>
  <si>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</si>
  <si>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</si>
  <si>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</si>
  <si>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</si>
  <si>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</si>
  <si>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</si>
  <si>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</si>
  <si>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</si>
  <si>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</si>
  <si>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</si>
  <si>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</si>
  <si>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</si>
  <si>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</si>
  <si>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</si>
  <si>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</si>
  <si>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</si>
  <si>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</si>
  <si>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</si>
  <si>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</si>
  <si>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</si>
  <si>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</si>
  <si>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</si>
  <si>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</si>
  <si>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</si>
  <si>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</si>
  <si>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</si>
  <si>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</si>
  <si>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</si>
  <si>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</si>
  <si>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</si>
  <si>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</si>
  <si>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</si>
  <si>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</si>
  <si>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</si>
  <si>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</si>
  <si>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</si>
  <si>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</si>
  <si>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</si>
  <si>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</si>
  <si>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</si>
  <si>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</si>
  <si>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</si>
  <si>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</si>
  <si>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</si>
  <si>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</si>
  <si>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</si>
  <si>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</si>
  <si>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</si>
  <si>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</si>
  <si>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</si>
  <si>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</si>
  <si>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</si>
  <si>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</si>
  <si>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</si>
  <si>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</si>
  <si>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</si>
  <si>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</si>
  <si>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</si>
  <si>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</si>
  <si>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</si>
  <si>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</si>
  <si>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</si>
  <si>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</si>
  <si>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</si>
  <si>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</si>
  <si>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</si>
  <si>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</si>
  <si>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</si>
  <si>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</si>
  <si>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</si>
  <si>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</si>
  <si>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</si>
  <si>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</si>
  <si>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</si>
  <si>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</si>
  <si>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</si>
  <si>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</si>
  <si>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</si>
  <si>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</si>
  <si>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</si>
  <si>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</si>
  <si>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</si>
  <si>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</si>
  <si>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</si>
  <si>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</si>
  <si>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</si>
  <si>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</si>
  <si>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</si>
  <si>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</si>
  <si>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</si>
  <si>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</si>
  <si>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</si>
  <si>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</si>
  <si>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</si>
  <si>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</si>
  <si>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</si>
  <si>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</si>
  <si>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</si>
  <si>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</si>
  <si>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</si>
  <si>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</si>
  <si>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</si>
  <si>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</si>
  <si>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</si>
  <si>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</si>
  <si>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</si>
  <si>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</si>
  <si>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</si>
  <si>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</si>
  <si>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</si>
  <si>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</si>
  <si>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</si>
  <si>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</si>
  <si>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</si>
  <si>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</si>
  <si>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</si>
  <si>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</si>
  <si>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</si>
  <si>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</si>
  <si>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</si>
  <si>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</si>
  <si>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</si>
  <si>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</si>
  <si>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</si>
  <si>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</si>
  <si>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</si>
  <si>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</si>
  <si>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</si>
  <si>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</si>
  <si>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</si>
  <si>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</si>
  <si>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</si>
  <si>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</si>
  <si>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</si>
  <si>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</si>
  <si>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</si>
  <si>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</si>
  <si>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</si>
  <si>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</si>
  <si>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</si>
  <si>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</si>
  <si>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</si>
  <si>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</si>
  <si>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</si>
  <si>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</si>
  <si>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</si>
  <si>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</si>
  <si>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</si>
  <si>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</si>
  <si>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</si>
  <si>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</si>
  <si>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</si>
  <si>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</si>
  <si>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</si>
  <si>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</si>
  <si>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</si>
  <si>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</si>
  <si>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</si>
  <si>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</si>
  <si>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</si>
  <si>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</si>
  <si>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</si>
  <si>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</si>
  <si>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</si>
  <si>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</si>
  <si>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</si>
  <si>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</si>
  <si>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</si>
  <si>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</si>
  <si>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</si>
  <si>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</si>
  <si>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</si>
  <si>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</si>
  <si>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</si>
  <si>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</si>
  <si>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</si>
  <si>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</si>
  <si>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</si>
  <si>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</si>
  <si>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</si>
  <si>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</si>
  <si>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</si>
  <si>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</si>
  <si>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</si>
  <si>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</si>
  <si>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</si>
  <si>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</si>
  <si>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</si>
  <si>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</si>
  <si>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</si>
  <si>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</si>
  <si>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</si>
  <si>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</si>
  <si>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</si>
  <si>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</si>
  <si>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</si>
  <si>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</si>
  <si>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</si>
  <si>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</si>
  <si>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</si>
  <si>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</si>
  <si>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</si>
  <si>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</si>
  <si>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</si>
  <si>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</si>
  <si>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</si>
  <si>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</si>
  <si>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</si>
  <si>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</si>
  <si>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</si>
  <si>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</si>
  <si>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</si>
  <si>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</si>
  <si>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</si>
  <si>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</si>
  <si>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</si>
  <si>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</si>
  <si>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</si>
  <si>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</si>
  <si>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</si>
  <si>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</si>
  <si>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</si>
  <si>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</si>
  <si>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</si>
  <si>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</si>
  <si>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</si>
  <si>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</si>
  <si>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</si>
  <si>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</si>
  <si>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</si>
  <si>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</si>
  <si>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</si>
  <si>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</si>
  <si>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</si>
  <si>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</si>
  <si>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</si>
  <si>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</si>
  <si>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</si>
  <si>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</si>
  <si>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</si>
  <si>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</si>
  <si>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</si>
  <si>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</si>
  <si>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</si>
  <si>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</si>
  <si>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</si>
  <si>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</si>
  <si>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</si>
  <si>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</si>
  <si>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</si>
  <si>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</si>
  <si>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</si>
  <si>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</si>
  <si>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</si>
  <si>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</si>
  <si>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</si>
  <si>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</si>
  <si>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</si>
  <si>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</si>
  <si>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</si>
  <si>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</si>
  <si>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</si>
  <si>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</si>
  <si>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</si>
  <si>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</si>
  <si>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</si>
  <si>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</si>
  <si>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</si>
  <si>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</si>
  <si>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</si>
  <si>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</si>
  <si>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</si>
  <si>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</si>
  <si>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</si>
  <si>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</si>
  <si>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</si>
  <si>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</si>
  <si>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</si>
  <si>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</si>
  <si>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</si>
  <si>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</si>
  <si>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</si>
  <si>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</si>
  <si>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</si>
  <si>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</si>
  <si>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</si>
  <si>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</si>
  <si>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</si>
  <si>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</si>
  <si>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</si>
  <si>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</si>
  <si>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</si>
  <si>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</si>
  <si>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</si>
  <si>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</si>
  <si>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</si>
  <si>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</si>
  <si>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</si>
  <si>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</si>
  <si>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</si>
  <si>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</si>
  <si>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</si>
  <si>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</si>
  <si>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</si>
  <si>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</si>
  <si>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</si>
  <si>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</si>
  <si>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</si>
  <si>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</si>
  <si>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</si>
  <si>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</si>
  <si>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</si>
  <si>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</si>
  <si>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</si>
  <si>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</si>
  <si>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</si>
  <si>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</si>
  <si>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</si>
  <si>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</si>
  <si>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</si>
  <si>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</si>
  <si>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</si>
  <si>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</si>
  <si>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</si>
  <si>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</si>
  <si>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</si>
  <si>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</si>
  <si>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</si>
  <si>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</si>
  <si>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</si>
  <si>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</si>
  <si>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</si>
  <si>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</si>
  <si>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</si>
  <si>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</si>
  <si>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</si>
  <si>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</si>
  <si>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</si>
  <si>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</si>
  <si>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</si>
  <si>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</si>
  <si>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</si>
  <si>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</si>
  <si>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</si>
  <si>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</si>
  <si>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</si>
  <si>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</si>
  <si>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</si>
  <si>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</si>
  <si>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</si>
  <si>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</si>
  <si>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</si>
  <si>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</si>
  <si>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</si>
  <si>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</si>
  <si>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</si>
  <si>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</si>
  <si>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</si>
  <si>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</si>
  <si>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</si>
  <si>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</si>
  <si>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</si>
  <si>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</si>
  <si>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</si>
  <si>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</si>
  <si>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</si>
  <si>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</si>
  <si>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</si>
  <si>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</si>
  <si>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</si>
  <si>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</si>
  <si>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</si>
  <si>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</si>
  <si>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</si>
  <si>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</si>
  <si>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</si>
  <si>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</si>
  <si>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</si>
  <si>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</si>
  <si>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</si>
  <si>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</si>
  <si>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</si>
  <si>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</si>
  <si>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</si>
  <si>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</si>
  <si>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</si>
  <si>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</si>
  <si>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</si>
  <si>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</si>
  <si>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</si>
  <si>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</si>
  <si>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</si>
  <si>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</si>
  <si>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</si>
  <si>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</si>
  <si>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</si>
  <si>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</si>
  <si>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</si>
  <si>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</si>
  <si>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</si>
  <si>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</si>
  <si>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</si>
  <si>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</si>
  <si>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</si>
  <si>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</si>
  <si>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</si>
  <si>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</si>
  <si>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</si>
  <si>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</si>
  <si>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</si>
  <si>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</si>
  <si>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</si>
  <si>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</si>
  <si>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</si>
  <si>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</si>
  <si>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</si>
  <si>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</si>
  <si>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</si>
  <si>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</si>
  <si>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</si>
  <si>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</si>
  <si>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</si>
  <si>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</si>
  <si>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</si>
  <si>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</si>
  <si>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</si>
  <si>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</si>
  <si>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</si>
  <si>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</si>
  <si>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</si>
  <si>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</si>
  <si>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</si>
  <si>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</si>
  <si>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</si>
  <si>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</si>
  <si>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</si>
  <si>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</si>
  <si>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</si>
  <si>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</si>
  <si>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</si>
  <si>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</si>
  <si>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</si>
  <si>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</si>
  <si>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</si>
  <si>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</si>
  <si>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</si>
  <si>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</si>
  <si>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</si>
  <si>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</si>
  <si>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</si>
  <si>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</si>
  <si>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</si>
  <si>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</si>
  <si>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</si>
  <si>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</si>
  <si>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</si>
  <si>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</si>
  <si>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</si>
  <si>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</si>
  <si>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</si>
  <si>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</si>
  <si>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</si>
  <si>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</si>
  <si>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</si>
  <si>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</si>
  <si>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</si>
  <si>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</si>
  <si>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</si>
  <si>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</si>
  <si>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</si>
  <si>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</si>
  <si>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</si>
  <si>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</si>
  <si>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</si>
  <si>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</si>
  <si>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</si>
  <si>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</si>
  <si>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</si>
  <si>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</si>
  <si>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</si>
  <si>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</si>
  <si>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</si>
  <si>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</si>
  <si>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</si>
  <si>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</si>
  <si>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</si>
  <si>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</si>
  <si>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</si>
  <si>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</si>
  <si>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</si>
  <si>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</si>
  <si>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</si>
  <si>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</si>
  <si>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</si>
  <si>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</si>
  <si>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</si>
  <si>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</si>
  <si>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</si>
  <si>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</si>
  <si>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</si>
  <si>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</si>
  <si>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</si>
  <si>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</si>
  <si>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</si>
  <si>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</si>
  <si>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</si>
  <si>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</si>
  <si>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</si>
  <si>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</si>
  <si>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</si>
  <si>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</si>
  <si>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</si>
  <si>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</si>
  <si>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</si>
  <si>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</si>
  <si>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</si>
  <si>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</si>
  <si>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</si>
  <si>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</si>
  <si>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</si>
  <si>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</si>
  <si>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</si>
  <si>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</si>
  <si>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</si>
  <si>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</si>
  <si>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</si>
  <si>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</si>
  <si>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</si>
  <si>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</si>
  <si>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</si>
  <si>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</si>
  <si>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</si>
  <si>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</si>
  <si>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</si>
  <si>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</si>
  <si>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</si>
  <si>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</si>
  <si>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</si>
  <si>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</si>
  <si>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</si>
  <si>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</si>
  <si>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</si>
  <si>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</si>
  <si>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</si>
  <si>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</si>
  <si>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</si>
  <si>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</si>
  <si>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</si>
  <si>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</si>
  <si>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</si>
  <si>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</si>
  <si>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</si>
  <si>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</si>
  <si>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</si>
  <si>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</si>
  <si>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</si>
  <si>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</si>
  <si>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</si>
  <si>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</si>
  <si>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</si>
  <si>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</si>
  <si>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</si>
  <si>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</si>
  <si>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</si>
  <si>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</si>
  <si>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</si>
  <si>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</si>
  <si>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</si>
  <si>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</si>
  <si>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</si>
  <si>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</si>
  <si>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</si>
  <si>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</si>
  <si>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</si>
  <si>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</si>
  <si>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</si>
  <si>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</si>
  <si>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</si>
  <si>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</si>
  <si>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</si>
  <si>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</si>
  <si>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</si>
  <si>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</si>
  <si>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</si>
  <si>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</si>
  <si>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</si>
  <si>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</si>
  <si>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</si>
  <si>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</si>
  <si>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</si>
  <si>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</si>
  <si>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</si>
  <si>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</si>
  <si>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</si>
  <si>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</si>
  <si>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</si>
  <si>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</si>
  <si>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</si>
  <si>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</si>
  <si>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</si>
  <si>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</si>
  <si>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</si>
  <si>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</si>
  <si>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</si>
  <si>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</si>
  <si>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</si>
  <si>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</si>
  <si>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</si>
  <si>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</si>
  <si>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</si>
  <si>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</si>
  <si>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</si>
  <si>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</si>
  <si>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</si>
  <si>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</si>
  <si>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</si>
  <si>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</si>
  <si>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</si>
  <si>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</si>
  <si>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</si>
  <si>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</si>
  <si>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</si>
  <si>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</si>
  <si>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</si>
  <si>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</si>
  <si>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</si>
  <si>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</si>
  <si>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</si>
  <si>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</si>
  <si>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</si>
  <si>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</si>
  <si>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</si>
  <si>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</si>
  <si>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</si>
  <si>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</si>
  <si>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</si>
  <si>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</si>
  <si>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</si>
  <si>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</si>
  <si>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</si>
  <si>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</si>
  <si>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</si>
  <si>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</si>
  <si>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</si>
  <si>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</si>
  <si>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</si>
  <si>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</si>
  <si>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</si>
  <si>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</si>
  <si>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</si>
  <si>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</si>
  <si>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</si>
  <si>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</si>
  <si>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</si>
  <si>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</si>
  <si>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</si>
  <si>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</si>
  <si>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</si>
  <si>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</si>
  <si>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</si>
  <si>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</si>
  <si>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</si>
  <si>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</si>
  <si>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</si>
  <si>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</si>
  <si>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</si>
  <si>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</si>
  <si>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</si>
  <si>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</si>
  <si>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</si>
  <si>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</si>
  <si>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</si>
  <si>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</si>
  <si>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</si>
  <si>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</si>
  <si>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</si>
  <si>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</si>
  <si>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</si>
  <si>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</si>
  <si>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</si>
  <si>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</si>
  <si>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</si>
  <si>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</si>
  <si>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</si>
  <si>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</si>
  <si>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</si>
  <si>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</si>
  <si>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</si>
  <si>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</si>
  <si>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</si>
  <si>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</si>
  <si>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</si>
  <si>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</si>
  <si>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</si>
  <si>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</si>
  <si>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</si>
  <si>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</si>
  <si>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</si>
  <si>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</si>
  <si>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</si>
  <si>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</si>
  <si>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</si>
  <si>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</si>
  <si>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</si>
  <si>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</si>
  <si>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</si>
  <si>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</si>
  <si>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</si>
  <si>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</si>
  <si>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</si>
  <si>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</si>
  <si>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</si>
  <si>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</si>
  <si>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</si>
  <si>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</si>
  <si>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</si>
  <si>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</si>
  <si>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</si>
  <si>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</si>
  <si>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</si>
  <si>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</si>
  <si>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</si>
  <si>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</si>
  <si>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</si>
  <si>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</si>
  <si>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</si>
  <si>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</si>
  <si>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</si>
  <si>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</si>
  <si>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</si>
  <si>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</si>
  <si>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</si>
  <si>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</si>
  <si>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</si>
  <si>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</si>
  <si>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</si>
  <si>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</si>
  <si>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</si>
  <si>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</si>
  <si>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</si>
  <si>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</si>
  <si>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</si>
  <si>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</si>
  <si>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</si>
  <si>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</si>
  <si>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</si>
  <si>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</si>
  <si>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</si>
  <si>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</si>
  <si>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</si>
  <si>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</si>
  <si>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</si>
  <si>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</si>
  <si>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</si>
  <si>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</si>
  <si>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</si>
  <si>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</si>
  <si>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</si>
  <si>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</si>
  <si>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</si>
  <si>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</si>
  <si>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</si>
  <si>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</si>
  <si>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</si>
  <si>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</si>
  <si>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</si>
  <si>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</si>
  <si>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</si>
  <si>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</si>
  <si>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</si>
  <si>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</si>
  <si>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</si>
  <si>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</si>
  <si>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</si>
  <si>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</si>
  <si>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</si>
  <si>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</si>
  <si>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</si>
  <si>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</si>
  <si>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</si>
  <si>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</si>
  <si>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</si>
  <si>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</si>
  <si>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</si>
  <si>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</si>
  <si>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</si>
  <si>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</si>
  <si>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</si>
  <si>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</si>
  <si>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</si>
  <si>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</si>
  <si>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</si>
  <si>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</si>
  <si>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</si>
  <si>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</si>
  <si>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</si>
  <si>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</si>
  <si>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</si>
  <si>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</si>
  <si>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</si>
  <si>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</si>
  <si>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</si>
  <si>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</si>
  <si>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</si>
  <si>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</si>
  <si>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</si>
  <si>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</si>
  <si>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</si>
  <si>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</si>
  <si>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</si>
  <si>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</si>
  <si>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</si>
  <si>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</si>
  <si>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</si>
  <si>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</si>
  <si>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</si>
  <si>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</si>
  <si>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</si>
  <si>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</si>
  <si>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</si>
  <si>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</si>
  <si>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</si>
  <si>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</si>
  <si>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</si>
  <si>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</si>
  <si>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</si>
  <si>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</si>
  <si>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</si>
  <si>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</si>
  <si>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</si>
  <si>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</si>
  <si>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</si>
  <si>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</si>
  <si>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</si>
  <si>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</si>
  <si>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</si>
  <si>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</si>
  <si>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</si>
  <si>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</si>
  <si>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</si>
  <si>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</si>
  <si>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</si>
  <si>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</si>
  <si>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</si>
  <si>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</si>
  <si>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</si>
  <si>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</si>
  <si>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</si>
  <si>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</si>
  <si>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</si>
  <si>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</si>
  <si>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</si>
  <si>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</si>
  <si>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</si>
  <si>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</si>
  <si>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</si>
  <si>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</si>
  <si>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</si>
  <si>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</si>
  <si>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</si>
  <si>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</si>
  <si>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</si>
  <si>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</si>
  <si>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</si>
  <si>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</si>
  <si>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</si>
  <si>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</si>
  <si>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</si>
  <si>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</si>
  <si>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</si>
  <si>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</si>
  <si>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</si>
  <si>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</si>
  <si>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</si>
  <si>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</si>
  <si>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</si>
  <si>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</si>
  <si>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</si>
  <si>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</si>
  <si>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</si>
  <si>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</si>
  <si>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</si>
  <si>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</si>
  <si>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</si>
  <si>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</si>
  <si>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</si>
  <si>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</si>
  <si>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</si>
  <si>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</si>
  <si>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</si>
  <si>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</si>
  <si>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</si>
  <si>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</si>
  <si>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</si>
  <si>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</si>
  <si>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</si>
  <si>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</si>
  <si>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</si>
  <si>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</si>
  <si>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</si>
  <si>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</si>
  <si>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</si>
  <si>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</si>
  <si>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</si>
  <si>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</si>
  <si>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</si>
  <si>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</si>
  <si>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</si>
  <si>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</si>
  <si>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</si>
  <si>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</si>
  <si>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</si>
  <si>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</si>
  <si>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</si>
  <si>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</si>
  <si>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</si>
  <si>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</si>
  <si>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</si>
  <si>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</si>
  <si>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</si>
  <si>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</si>
  <si>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</si>
  <si>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</si>
  <si>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</si>
  <si>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</si>
  <si>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</si>
  <si>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</si>
  <si>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</si>
  <si>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</si>
  <si>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</si>
  <si>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</si>
  <si>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</si>
  <si>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</si>
  <si>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</si>
  <si>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</si>
  <si>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</si>
  <si>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</si>
  <si>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</si>
  <si>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</si>
  <si>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</si>
  <si>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</si>
  <si>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</si>
  <si>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</si>
  <si>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</si>
  <si>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</si>
  <si>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</si>
  <si>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</si>
  <si>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</si>
  <si>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</si>
  <si>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</si>
  <si>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</si>
  <si>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</si>
  <si>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</si>
  <si>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</si>
  <si>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</si>
  <si>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</si>
  <si>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</si>
  <si>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</si>
  <si>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</si>
  <si>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</si>
  <si>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</si>
  <si>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</si>
  <si>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</si>
  <si>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</si>
  <si>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</si>
  <si>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</si>
  <si>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</si>
  <si>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</si>
  <si>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</si>
  <si>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</si>
  <si>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</si>
  <si>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</si>
  <si>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</si>
  <si>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</si>
  <si>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</si>
  <si>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</si>
  <si>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</si>
  <si>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</si>
  <si>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</si>
  <si>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</si>
  <si>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</si>
  <si>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</si>
  <si>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</si>
  <si>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</si>
  <si>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</si>
  <si>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</si>
  <si>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</si>
  <si>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</si>
  <si>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</si>
  <si>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</si>
  <si>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</si>
  <si>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</si>
  <si>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</si>
  <si>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</si>
  <si>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</si>
  <si>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</si>
  <si>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</si>
  <si>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</si>
  <si>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</si>
  <si>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</si>
  <si>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</si>
  <si>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</si>
  <si>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</si>
  <si>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</si>
  <si>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</si>
  <si>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</si>
  <si>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</si>
  <si>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</si>
  <si>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</si>
  <si>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</si>
  <si>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</si>
  <si>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</si>
  <si>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</si>
  <si>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</si>
  <si>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</si>
  <si>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</si>
  <si>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</si>
  <si>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</si>
  <si>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</si>
  <si>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</si>
  <si>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</si>
  <si>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</si>
  <si>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</si>
  <si>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</si>
  <si>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</si>
  <si>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</si>
  <si>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</si>
  <si>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</si>
  <si>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</si>
  <si>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</si>
  <si>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</si>
  <si>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</si>
  <si>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</si>
  <si>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</si>
  <si>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</si>
  <si>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</si>
  <si>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</si>
  <si>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</si>
  <si>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</si>
  <si>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</si>
  <si>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</si>
  <si>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</si>
  <si>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</si>
  <si>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</si>
  <si>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</si>
  <si>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</si>
  <si>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</si>
  <si>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</si>
  <si>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</si>
  <si>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</si>
  <si>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</si>
  <si>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</si>
  <si>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</si>
  <si>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</si>
  <si>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</si>
  <si>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</si>
  <si>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</si>
  <si>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</si>
  <si>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</si>
  <si>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</si>
  <si>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</si>
  <si>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</si>
  <si>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</si>
  <si>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</si>
  <si>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</si>
  <si>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</si>
  <si>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</si>
  <si>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</si>
  <si>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</si>
  <si>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</si>
  <si>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</si>
  <si>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</si>
  <si>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</si>
  <si>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</si>
  <si>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</si>
  <si>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</si>
  <si>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</si>
  <si>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</si>
  <si>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</si>
  <si>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</si>
  <si>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</si>
  <si>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</si>
  <si>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</si>
  <si>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</si>
  <si>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</si>
  <si>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</si>
  <si>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</si>
  <si>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</si>
  <si>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</si>
  <si>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</si>
  <si>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</si>
  <si>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</si>
  <si>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</si>
  <si>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</si>
  <si>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</si>
  <si>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</si>
  <si>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</si>
  <si>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</si>
  <si>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</si>
  <si>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</si>
  <si>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</si>
  <si>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</si>
  <si>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</si>
  <si>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</si>
  <si>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</si>
  <si>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</si>
  <si>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</si>
  <si>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</si>
  <si>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</si>
  <si>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</si>
  <si>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</si>
  <si>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</si>
  <si>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</si>
  <si>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</si>
  <si>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</si>
  <si>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</si>
  <si>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</si>
  <si>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</si>
  <si>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</si>
  <si>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</si>
  <si>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</si>
  <si>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</si>
  <si>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</si>
  <si>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</si>
  <si>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</si>
  <si>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</si>
  <si>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</si>
  <si>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</si>
  <si>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</si>
  <si>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</si>
  <si>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</si>
  <si>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</si>
  <si>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</si>
  <si>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</si>
  <si>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</si>
  <si>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</si>
  <si>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</si>
  <si>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</si>
  <si>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</si>
  <si>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</si>
  <si>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</si>
  <si>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</si>
  <si>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</si>
  <si>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</si>
  <si>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</si>
  <si>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</si>
  <si>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</si>
  <si>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</si>
  <si>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</si>
  <si>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</si>
  <si>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</si>
  <si>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</si>
  <si>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</si>
  <si>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</si>
  <si>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</si>
  <si>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</si>
  <si>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</si>
  <si>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</si>
  <si>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</si>
  <si>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</si>
  <si>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</si>
  <si>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</si>
  <si>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</si>
  <si>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</si>
  <si>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</si>
  <si>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</si>
  <si>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</si>
  <si>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</si>
  <si>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</si>
  <si>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</si>
  <si>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</si>
  <si>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</si>
  <si>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</si>
  <si>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</si>
  <si>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</si>
  <si>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</si>
  <si>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</si>
  <si>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</si>
  <si>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</si>
  <si>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</si>
  <si>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</si>
  <si>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</si>
  <si>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</si>
  <si>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</si>
  <si>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</si>
  <si>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</si>
  <si>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</si>
  <si>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</si>
  <si>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</si>
  <si>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</si>
  <si>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</si>
  <si>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</si>
  <si>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</si>
  <si>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</si>
  <si>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</si>
  <si>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</si>
  <si>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</si>
  <si>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</si>
  <si>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</si>
  <si>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</si>
  <si>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</si>
  <si>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</si>
  <si>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</si>
  <si>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</si>
  <si>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</si>
  <si>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</si>
  <si>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</si>
  <si>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</si>
  <si>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</si>
  <si>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</si>
  <si>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</si>
  <si>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</si>
  <si>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</si>
  <si>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</si>
  <si>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</si>
  <si>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</si>
  <si>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</si>
  <si>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</si>
  <si>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</si>
  <si>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</si>
  <si>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</si>
  <si>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</si>
  <si>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</si>
  <si>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</si>
  <si>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</si>
  <si>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</si>
  <si>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</si>
  <si>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</si>
  <si>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</si>
  <si>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</si>
  <si>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</si>
  <si>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</si>
  <si>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</si>
  <si>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</si>
  <si>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</si>
  <si>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</si>
  <si>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</si>
  <si>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</si>
  <si>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</si>
  <si>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</si>
  <si>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</si>
  <si>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</si>
  <si>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</si>
  <si>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</si>
  <si>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</si>
  <si>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</si>
  <si>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</si>
  <si>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</si>
  <si>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</si>
  <si>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</si>
  <si>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</si>
  <si>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</si>
  <si>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</si>
  <si>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</si>
  <si>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</si>
  <si>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</si>
  <si>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</si>
  <si>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</si>
  <si>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</si>
  <si>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</si>
  <si>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</si>
  <si>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</si>
  <si>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</si>
  <si>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</si>
  <si>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</si>
  <si>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</si>
  <si>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</si>
  <si>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</si>
  <si>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</si>
  <si>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</si>
  <si>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</si>
  <si>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</si>
  <si>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</si>
  <si>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</si>
  <si>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</si>
  <si>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</si>
  <si>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</si>
  <si>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</si>
  <si>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</si>
  <si>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</si>
  <si>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</si>
  <si>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</si>
  <si>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</si>
  <si>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</si>
  <si>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</si>
  <si>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</si>
  <si>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</si>
  <si>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</si>
  <si>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</si>
  <si>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</si>
  <si>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</si>
  <si>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</si>
  <si>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</si>
  <si>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</si>
  <si>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</si>
  <si>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</si>
  <si>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</si>
  <si>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</si>
  <si>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</si>
  <si>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</si>
  <si>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</si>
  <si>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</si>
  <si>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</si>
  <si>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</si>
  <si>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</si>
  <si>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</si>
  <si>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</si>
  <si>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</si>
  <si>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</si>
  <si>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</si>
  <si>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</si>
  <si>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</si>
  <si>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</si>
  <si>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</si>
  <si>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</si>
  <si>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</si>
  <si>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</si>
  <si>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</si>
  <si>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</si>
  <si>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</si>
  <si>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</si>
  <si>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</si>
  <si>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</si>
  <si>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</si>
  <si>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</si>
  <si>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</si>
  <si>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</si>
  <si>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</si>
  <si>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</si>
  <si>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</si>
  <si>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</si>
  <si>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</si>
  <si>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</si>
  <si>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</si>
  <si>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</si>
  <si>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</si>
  <si>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</si>
  <si>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</si>
  <si>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</si>
  <si>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</si>
  <si>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</si>
  <si>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</si>
  <si>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</si>
  <si>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</si>
  <si>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</si>
  <si>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</si>
  <si>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</si>
  <si>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</si>
  <si>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</si>
  <si>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</si>
  <si>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</si>
  <si>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</si>
  <si>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</si>
  <si>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</si>
  <si>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</si>
  <si>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</si>
  <si>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</si>
  <si>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</si>
  <si>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</si>
  <si>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</si>
  <si>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</si>
  <si>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</si>
  <si>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</si>
  <si>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</si>
  <si>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</si>
  <si>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</si>
  <si>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</si>
  <si>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</si>
  <si>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</si>
  <si>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</si>
  <si>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</si>
  <si>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</si>
  <si>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</si>
  <si>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</si>
  <si>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</si>
  <si>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</si>
  <si>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</si>
  <si>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</si>
  <si>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</si>
  <si>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</si>
  <si>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</si>
  <si>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</si>
  <si>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</si>
  <si>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</si>
  <si>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</si>
  <si>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</si>
  <si>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</si>
  <si>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</si>
  <si>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</si>
  <si>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</si>
  <si>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</si>
  <si>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</si>
  <si>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</si>
  <si>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</si>
  <si>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</si>
  <si>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</si>
  <si>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</si>
  <si>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</si>
  <si>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</si>
  <si>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</si>
  <si>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</si>
  <si>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</si>
  <si>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</si>
  <si>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</si>
  <si>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</si>
  <si>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</si>
  <si>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</si>
  <si>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</si>
  <si>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</si>
  <si>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</si>
  <si>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</si>
  <si>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</si>
  <si>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</si>
  <si>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</si>
  <si>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</si>
  <si>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</si>
  <si>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</si>
  <si>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</si>
  <si>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</si>
  <si>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</si>
  <si>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</si>
  <si>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</si>
  <si>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</si>
  <si>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</si>
  <si>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</si>
  <si>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</si>
  <si>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</si>
  <si>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</si>
  <si>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</si>
  <si>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</si>
  <si>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</si>
  <si>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</si>
  <si>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</si>
  <si>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</si>
  <si>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</si>
  <si>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</si>
  <si>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</si>
  <si>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</si>
  <si>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</si>
  <si>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</si>
  <si>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</si>
  <si>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</si>
  <si>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</si>
  <si>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</si>
  <si>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</si>
  <si>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</si>
  <si>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</si>
  <si>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</si>
  <si>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</si>
  <si>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</si>
  <si>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</si>
  <si>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</si>
  <si>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</si>
  <si>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</si>
  <si>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</si>
  <si>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</si>
  <si>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</si>
  <si>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</si>
  <si>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</si>
  <si>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</si>
  <si>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</si>
  <si>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</si>
  <si>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</si>
  <si>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</si>
  <si>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</si>
  <si>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</si>
  <si>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</si>
  <si>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</si>
  <si>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</si>
  <si>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</si>
  <si>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</si>
  <si>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</si>
  <si>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</si>
  <si>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</si>
  <si>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</si>
  <si>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</si>
  <si>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</si>
  <si>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</si>
  <si>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</si>
  <si>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</si>
  <si>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</si>
  <si>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</si>
  <si>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</si>
  <si>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</si>
  <si>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</si>
  <si>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</si>
  <si>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</si>
  <si>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</si>
  <si>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</si>
  <si>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</si>
  <si>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</si>
  <si>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</si>
  <si>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</si>
  <si>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</si>
  <si>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</si>
  <si>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</si>
  <si>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</si>
  <si>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</si>
  <si>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</si>
  <si>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</si>
  <si>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</si>
  <si>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</si>
  <si>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</si>
  <si>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</si>
  <si>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</si>
  <si>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</si>
  <si>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</si>
  <si>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</si>
  <si>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</si>
  <si>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</si>
  <si>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</si>
  <si>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</si>
  <si>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</si>
  <si>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</si>
  <si>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</si>
  <si>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</si>
  <si>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</si>
  <si>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</si>
  <si>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</si>
  <si>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</si>
  <si>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</si>
  <si>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</si>
  <si>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</si>
  <si>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</si>
  <si>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</si>
  <si>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</si>
  <si>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</si>
  <si>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</si>
  <si>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</si>
  <si>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</si>
  <si>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</si>
  <si>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</si>
  <si>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</si>
  <si>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</si>
  <si>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</si>
  <si>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</si>
  <si>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</si>
  <si>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</si>
  <si>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</si>
  <si>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</si>
  <si>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</si>
  <si>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</si>
  <si>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</si>
  <si>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</si>
  <si>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</si>
  <si>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</si>
  <si>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</si>
  <si>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</si>
  <si>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</si>
  <si>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</si>
  <si>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</si>
  <si>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</si>
  <si>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</si>
  <si>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</si>
  <si>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</si>
  <si>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</si>
  <si>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</si>
  <si>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</si>
  <si>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</si>
  <si>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</si>
  <si>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</si>
  <si>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</si>
  <si>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</si>
  <si>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</si>
  <si>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</si>
  <si>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</si>
  <si>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</si>
  <si>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</si>
  <si>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</si>
  <si>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</si>
  <si>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</si>
  <si>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</si>
  <si>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</si>
  <si>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</si>
  <si>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</si>
  <si>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</si>
  <si>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</si>
  <si>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</si>
  <si>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</si>
  <si>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</si>
  <si>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</si>
  <si>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</si>
  <si>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</si>
  <si>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</si>
  <si>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</si>
  <si>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</si>
  <si>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</si>
  <si>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</si>
  <si>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</si>
  <si>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</si>
  <si>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</si>
  <si>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</si>
  <si>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</si>
  <si>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</si>
  <si>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</si>
  <si>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</si>
  <si>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</si>
  <si>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</si>
  <si>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</si>
  <si>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</si>
  <si>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</si>
  <si>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</si>
  <si>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</si>
  <si>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</si>
  <si>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</si>
  <si>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</si>
  <si>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</si>
  <si>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</si>
  <si>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</si>
  <si>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</si>
  <si>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</si>
  <si>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</si>
  <si>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</si>
  <si>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</si>
  <si>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</si>
  <si>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</si>
  <si>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</si>
  <si>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</si>
  <si>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</si>
  <si>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</si>
  <si>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</si>
  <si>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</si>
  <si>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</si>
  <si>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</si>
  <si>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</si>
  <si>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</si>
  <si>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</si>
  <si>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</si>
  <si>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</si>
  <si>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</si>
  <si>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</si>
  <si>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</si>
  <si>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</si>
  <si>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</si>
  <si>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</si>
  <si>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</si>
  <si>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</si>
  <si>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</si>
  <si>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</si>
  <si>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</si>
  <si>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</si>
  <si>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</si>
  <si>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</si>
  <si>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</si>
  <si>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</si>
  <si>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</si>
  <si>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</si>
  <si>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</si>
  <si>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</si>
  <si>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</si>
  <si>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</si>
  <si>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</si>
  <si>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</si>
  <si>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</si>
  <si>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</si>
  <si>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</si>
  <si>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</si>
  <si>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</si>
  <si>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</si>
  <si>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</si>
  <si>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</si>
  <si>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</si>
  <si>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</si>
  <si>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</si>
  <si>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</si>
  <si>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</si>
  <si>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</si>
  <si>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</si>
  <si>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</si>
  <si>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</si>
  <si>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</si>
  <si>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</si>
  <si>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</si>
  <si>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</si>
  <si>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</si>
  <si>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</si>
  <si>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</si>
  <si>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</si>
  <si>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</si>
  <si>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</si>
  <si>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</si>
  <si>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</si>
  <si>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</si>
  <si>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</si>
  <si>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</si>
  <si>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</si>
  <si>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</si>
  <si>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</si>
  <si>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</si>
  <si>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</si>
  <si>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</si>
  <si>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</si>
  <si>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</si>
  <si>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</si>
  <si>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</si>
  <si>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</si>
  <si>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</si>
  <si>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</si>
  <si>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</si>
  <si>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</si>
  <si>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</si>
  <si>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</si>
  <si>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</si>
  <si>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</si>
  <si>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</si>
  <si>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</si>
  <si>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</si>
  <si>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</si>
  <si>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</si>
  <si>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</si>
  <si>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</si>
  <si>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</si>
  <si>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</si>
  <si>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</si>
  <si>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</si>
  <si>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</si>
  <si>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</si>
  <si>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</si>
  <si>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</si>
  <si>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</si>
  <si>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</si>
  <si>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</si>
  <si>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</si>
  <si>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</si>
  <si>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</si>
  <si>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</si>
  <si>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</si>
  <si>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</si>
  <si>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</si>
  <si>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</si>
  <si>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</si>
  <si>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</si>
  <si>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</si>
  <si>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</si>
  <si>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</si>
  <si>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</si>
  <si>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</si>
  <si>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</si>
  <si>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</si>
  <si>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</si>
  <si>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</si>
  <si>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</si>
  <si>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</si>
  <si>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</si>
  <si>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</si>
  <si>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</si>
  <si>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</si>
  <si>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</si>
  <si>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</si>
  <si>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</si>
  <si>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</si>
  <si>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</si>
  <si>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</si>
  <si>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</si>
  <si>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</si>
  <si>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</si>
  <si>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</si>
  <si>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</si>
  <si>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</si>
  <si>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</si>
  <si>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</si>
  <si>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</si>
  <si>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</si>
  <si>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</si>
  <si>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</si>
  <si>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</si>
  <si>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</si>
  <si>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</si>
  <si>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</si>
  <si>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</si>
  <si>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</si>
  <si>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</si>
  <si>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</si>
  <si>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</si>
  <si>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</si>
  <si>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</si>
  <si>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</si>
  <si>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</si>
  <si>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</si>
  <si>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</si>
  <si>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</si>
  <si>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</si>
  <si>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</si>
  <si>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</si>
  <si>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</si>
  <si>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</si>
  <si>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</si>
  <si>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</si>
  <si>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</si>
  <si>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</si>
  <si>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</si>
  <si>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</si>
  <si>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</si>
  <si>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</si>
  <si>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</si>
  <si>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</si>
  <si>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</si>
  <si>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</si>
  <si>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</si>
  <si>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</si>
  <si>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</si>
  <si>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</si>
  <si>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</si>
  <si>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</si>
  <si>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</si>
  <si>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</si>
  <si>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</si>
  <si>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</si>
  <si>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</si>
  <si>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</si>
  <si>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</si>
  <si>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</si>
  <si>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</si>
  <si>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</si>
  <si>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</si>
  <si>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</si>
  <si>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</si>
  <si>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</si>
  <si>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</si>
  <si>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</si>
  <si>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</si>
  <si>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</si>
  <si>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</si>
  <si>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</si>
  <si>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</si>
  <si>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</si>
  <si>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</si>
  <si>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</si>
  <si>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</si>
  <si>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</si>
  <si>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</si>
  <si>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</si>
  <si>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</si>
  <si>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</si>
  <si>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</si>
  <si>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</si>
  <si>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</si>
  <si>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</si>
  <si>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</si>
  <si>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</si>
  <si>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</si>
  <si>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</si>
  <si>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</si>
  <si>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</si>
  <si>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</si>
  <si>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</si>
  <si>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</si>
  <si>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</si>
  <si>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</si>
  <si>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</si>
  <si>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</si>
  <si>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</si>
  <si>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</si>
  <si>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</si>
  <si>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</si>
  <si>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</si>
  <si>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</si>
  <si>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</si>
  <si>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</si>
  <si>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</si>
  <si>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</si>
  <si>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</si>
  <si>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</si>
  <si>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</si>
  <si>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</si>
  <si>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</si>
  <si>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</si>
  <si>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</si>
  <si>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</si>
  <si>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</si>
  <si>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</si>
  <si>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</si>
  <si>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</si>
  <si>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</si>
  <si>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</si>
  <si>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</si>
  <si>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</si>
  <si>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</si>
  <si>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</si>
  <si>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</si>
  <si>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</si>
  <si>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</si>
  <si>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</si>
  <si>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</si>
  <si>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</si>
  <si>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</si>
  <si>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</si>
  <si>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</si>
  <si>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</si>
  <si>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</si>
  <si>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</si>
  <si>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</si>
  <si>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</si>
  <si>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</si>
  <si>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</si>
  <si>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</si>
  <si>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</si>
  <si>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</si>
  <si>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</si>
  <si>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</si>
  <si>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</si>
  <si>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</si>
  <si>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</si>
  <si>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</si>
  <si>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</si>
  <si>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</si>
  <si>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</si>
  <si>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</si>
  <si>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</si>
  <si>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</si>
  <si>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</si>
  <si>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</si>
  <si>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</si>
  <si>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</si>
  <si>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</si>
  <si>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</si>
  <si>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</si>
  <si>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</si>
  <si>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</si>
  <si>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</si>
  <si>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</si>
  <si>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</si>
  <si>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</si>
  <si>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</si>
  <si>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</si>
  <si>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</si>
  <si>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</si>
  <si>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</si>
  <si>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</si>
  <si>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</si>
  <si>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</si>
  <si>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</si>
  <si>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</si>
  <si>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</si>
  <si>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</si>
  <si>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</si>
  <si>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</si>
  <si>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</si>
  <si>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</si>
  <si>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</si>
  <si>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</si>
  <si>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</si>
  <si>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</si>
  <si>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</si>
  <si>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</si>
  <si>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</si>
  <si>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</si>
  <si>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</si>
  <si>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</si>
  <si>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</si>
  <si>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</si>
  <si>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</si>
  <si>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</si>
  <si>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</si>
  <si>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</si>
  <si>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</si>
  <si>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</si>
  <si>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</si>
  <si>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</si>
  <si>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</si>
  <si>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</si>
  <si>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</si>
  <si>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</si>
  <si>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</si>
  <si>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</si>
  <si>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</si>
  <si>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</si>
  <si>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</si>
  <si>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</si>
  <si>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</si>
  <si>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</si>
  <si>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</si>
  <si>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</si>
  <si>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</si>
  <si>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</si>
  <si>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</si>
  <si>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</si>
  <si>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</si>
  <si>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</si>
  <si>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</si>
  <si>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</si>
  <si>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</si>
  <si>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</si>
  <si>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</si>
  <si>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</si>
  <si>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</si>
  <si>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</si>
  <si>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</si>
  <si>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</si>
  <si>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</si>
  <si>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</si>
  <si>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</si>
  <si>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</si>
  <si>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</si>
  <si>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</si>
  <si>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</si>
  <si>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</si>
  <si>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</si>
  <si>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</si>
  <si>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</si>
  <si>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</si>
  <si>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</si>
  <si>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</si>
  <si>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</si>
  <si>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</si>
  <si>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</si>
  <si>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</si>
  <si>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</si>
  <si>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</si>
  <si>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</si>
  <si>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</si>
  <si>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</si>
  <si>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</si>
  <si>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</si>
  <si>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</si>
  <si>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</si>
  <si>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</si>
  <si>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</si>
  <si>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</si>
  <si>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</si>
  <si>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</si>
  <si>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</si>
  <si>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</si>
  <si>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</si>
  <si>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</si>
  <si>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</si>
  <si>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</si>
  <si>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</si>
  <si>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</si>
  <si>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</si>
  <si>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</si>
  <si>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</si>
  <si>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</si>
  <si>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</si>
  <si>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</si>
  <si>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</si>
  <si>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</si>
  <si>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</si>
  <si>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</si>
  <si>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</si>
  <si>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</si>
  <si>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</si>
  <si>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</si>
  <si>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</si>
  <si>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</si>
  <si>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</si>
  <si>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</si>
  <si>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</si>
  <si>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</si>
  <si>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</si>
  <si>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</si>
  <si>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</si>
  <si>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</si>
  <si>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</si>
  <si>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</si>
  <si>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</si>
  <si>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</si>
  <si>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</si>
  <si>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</si>
  <si>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</si>
  <si>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</si>
  <si>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</si>
  <si>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</si>
  <si>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</si>
  <si>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</si>
  <si>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</si>
  <si>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</si>
  <si>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</si>
  <si>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</si>
  <si>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</si>
  <si>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</si>
  <si>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</si>
  <si>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</si>
  <si>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</si>
  <si>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</si>
  <si>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</si>
  <si>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</si>
  <si>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</si>
  <si>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</si>
  <si>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</si>
  <si>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</si>
  <si>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</si>
  <si>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</si>
  <si>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</si>
  <si>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</si>
  <si>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</si>
  <si>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</si>
  <si>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</si>
  <si>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</si>
  <si>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</si>
  <si>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</si>
  <si>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</si>
  <si>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</si>
  <si>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</si>
  <si>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</si>
  <si>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</si>
  <si>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</si>
  <si>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</si>
  <si>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</si>
  <si>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</si>
  <si>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</si>
  <si>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</si>
  <si>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</si>
  <si>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</si>
  <si>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</si>
  <si>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</si>
  <si>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</si>
  <si>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</si>
  <si>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</si>
  <si>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</si>
  <si>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</si>
  <si>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</si>
  <si>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</si>
  <si>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</si>
  <si>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</si>
  <si>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</si>
  <si>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</si>
  <si>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</si>
  <si>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</si>
  <si>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</si>
  <si>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</si>
  <si>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</si>
  <si>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</si>
  <si>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</si>
  <si>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</si>
  <si>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</si>
  <si>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</si>
  <si>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</si>
  <si>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</si>
  <si>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</si>
  <si>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</si>
  <si>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</si>
  <si>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</si>
  <si>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</si>
  <si>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</si>
  <si>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</si>
  <si>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</si>
  <si>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</si>
  <si>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</si>
  <si>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</si>
  <si>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</si>
  <si>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</si>
  <si>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</si>
  <si>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</si>
  <si>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</si>
  <si>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</si>
  <si>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</si>
  <si>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</si>
  <si>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</si>
  <si>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</si>
  <si>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</si>
  <si>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</si>
  <si>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</si>
  <si>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</si>
  <si>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</si>
  <si>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</si>
  <si>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</si>
  <si>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</si>
  <si>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</si>
  <si>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</si>
  <si>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</si>
  <si>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</si>
  <si>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</si>
  <si>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</si>
  <si>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</si>
  <si>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</si>
  <si>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</si>
  <si>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</si>
  <si>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</si>
  <si>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</si>
  <si>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</si>
  <si>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</si>
  <si>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</si>
  <si>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</si>
  <si>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</si>
  <si>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</si>
  <si>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</si>
  <si>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</si>
  <si>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</si>
  <si>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</si>
  <si>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</si>
  <si>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</si>
  <si>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</si>
  <si>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</si>
  <si>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</si>
  <si>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</si>
  <si>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</si>
  <si>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</si>
  <si>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</si>
  <si>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</si>
  <si>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</si>
  <si>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</si>
  <si>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</si>
  <si>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</si>
  <si>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</si>
  <si>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</si>
  <si>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</si>
  <si>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</si>
  <si>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</si>
  <si>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</si>
  <si>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</si>
  <si>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</si>
  <si>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</si>
  <si>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</si>
  <si>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</si>
  <si>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</si>
  <si>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</si>
  <si>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</si>
  <si>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</si>
  <si>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</si>
  <si>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</si>
  <si>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</si>
  <si>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</si>
  <si>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</si>
  <si>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</si>
  <si>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</si>
  <si>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</si>
  <si>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</si>
  <si>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</si>
  <si>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</si>
  <si>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</si>
  <si>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</si>
  <si>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</si>
  <si>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</si>
  <si>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</si>
  <si>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</si>
  <si>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</si>
  <si>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</si>
  <si>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</si>
  <si>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</si>
  <si>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</si>
  <si>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</si>
  <si>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</si>
  <si>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</si>
  <si>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</si>
  <si>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</si>
  <si>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</si>
  <si>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</si>
  <si>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</si>
  <si>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</si>
  <si>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</si>
  <si>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</si>
  <si>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</si>
  <si>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</si>
  <si>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</si>
  <si>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</si>
  <si>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</si>
  <si>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</si>
  <si>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</si>
  <si>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</si>
  <si>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</si>
  <si>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</si>
  <si>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</si>
  <si>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</si>
  <si>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</si>
  <si>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</si>
  <si>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</si>
  <si>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</si>
  <si>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</si>
  <si>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</si>
  <si>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</si>
  <si>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</si>
  <si>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</si>
  <si>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</si>
  <si>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</si>
  <si>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</si>
  <si>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</si>
  <si>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</si>
  <si>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</si>
  <si>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</si>
  <si>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</si>
  <si>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</si>
  <si>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</si>
  <si>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</si>
  <si>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</si>
  <si>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</si>
  <si>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</si>
  <si>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</si>
  <si>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</si>
  <si>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</si>
  <si>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</si>
  <si>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</si>
  <si>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</si>
  <si>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</si>
  <si>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</si>
  <si>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</si>
  <si>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</si>
  <si>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</si>
  <si>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</si>
  <si>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</si>
  <si>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</si>
  <si>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</si>
  <si>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</si>
  <si>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</si>
  <si>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</si>
  <si>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</si>
  <si>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</si>
  <si>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</si>
  <si>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</si>
  <si>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</si>
  <si>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</si>
  <si>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</si>
  <si>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</si>
  <si>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</si>
  <si>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</si>
  <si>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</si>
  <si>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</si>
  <si>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</si>
  <si>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</si>
  <si>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</si>
  <si>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</si>
  <si>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</si>
  <si>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</si>
  <si>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</si>
  <si>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</si>
  <si>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</si>
  <si>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</si>
  <si>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</si>
  <si>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</si>
  <si>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</si>
  <si>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</si>
  <si>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</si>
  <si>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</si>
  <si>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</si>
  <si>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</si>
  <si>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</si>
  <si>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</si>
  <si>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</si>
  <si>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</si>
  <si>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</si>
  <si>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</si>
  <si>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</si>
  <si>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</si>
  <si>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</si>
  <si>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</si>
  <si>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</si>
  <si>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</si>
  <si>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</si>
  <si>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</si>
  <si>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</si>
  <si>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</si>
  <si>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</si>
  <si>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</si>
  <si>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</si>
  <si>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</si>
  <si>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</si>
  <si>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</si>
  <si>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</si>
  <si>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</si>
  <si>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</si>
  <si>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</si>
  <si>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</si>
  <si>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</si>
  <si>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</si>
  <si>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</si>
  <si>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</si>
  <si>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</si>
  <si>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</si>
  <si>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</si>
  <si>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</si>
  <si>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</si>
  <si>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</si>
  <si>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</si>
  <si>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</si>
  <si>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</si>
  <si>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</si>
  <si>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</si>
  <si>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</si>
  <si>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</si>
  <si>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</si>
  <si>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</si>
  <si>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</si>
  <si>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</si>
  <si>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</si>
  <si>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</si>
  <si>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</si>
  <si>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</si>
  <si>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</si>
  <si>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</si>
  <si>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</si>
  <si>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</si>
  <si>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</si>
  <si>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</si>
  <si>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</si>
  <si>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</si>
  <si>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</si>
  <si>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</si>
  <si>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</si>
  <si>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</si>
  <si>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</si>
  <si>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</si>
  <si>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</si>
  <si>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</si>
  <si>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</si>
  <si>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</si>
  <si>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</si>
  <si>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</si>
  <si>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</si>
  <si>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</si>
  <si>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</si>
  <si>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</si>
  <si>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</si>
  <si>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</si>
  <si>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</si>
  <si>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</si>
  <si>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</si>
  <si>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</si>
  <si>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</si>
  <si>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</si>
  <si>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</si>
  <si>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</si>
  <si>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</si>
  <si>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</si>
  <si>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</si>
  <si>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</si>
  <si>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</si>
  <si>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</si>
  <si>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</si>
  <si>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</si>
  <si>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</si>
  <si>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</si>
  <si>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</si>
  <si>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</si>
  <si>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</si>
  <si>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</si>
  <si>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</si>
  <si>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</si>
  <si>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</si>
  <si>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</si>
  <si>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</si>
  <si>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</si>
  <si>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</si>
  <si>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</si>
  <si>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</si>
  <si>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</si>
  <si>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</si>
  <si>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</si>
  <si>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</si>
  <si>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</si>
  <si>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</si>
  <si>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</si>
  <si>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</si>
  <si>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</si>
  <si>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</si>
  <si>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</si>
  <si>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</si>
  <si>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</si>
  <si>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</si>
  <si>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</si>
  <si>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</si>
  <si>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</si>
  <si>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</si>
  <si>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</si>
  <si>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</si>
  <si>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</si>
  <si>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</si>
  <si>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</si>
  <si>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</si>
  <si>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</si>
  <si>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</si>
  <si>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</si>
  <si>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</si>
  <si>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</si>
  <si>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</si>
  <si>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</si>
  <si>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</si>
  <si>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</si>
  <si>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</si>
  <si>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</si>
  <si>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</si>
  <si>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</si>
  <si>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</si>
  <si>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</si>
  <si>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</si>
  <si>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</si>
  <si>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</si>
  <si>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</si>
  <si>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</si>
  <si>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</si>
  <si>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</si>
  <si>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</si>
  <si>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</si>
  <si>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</si>
  <si>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</si>
  <si>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</si>
  <si>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</si>
  <si>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</si>
  <si>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</si>
  <si>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</si>
  <si>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</si>
  <si>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</si>
  <si>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</si>
  <si>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</si>
  <si>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</si>
  <si>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</si>
  <si>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</si>
  <si>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</si>
  <si>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</si>
  <si>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</si>
  <si>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</si>
  <si>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</si>
  <si>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</si>
  <si>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</si>
  <si>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</si>
  <si>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</si>
  <si>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</si>
  <si>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</si>
  <si>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</si>
  <si>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</si>
  <si>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</si>
  <si>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</si>
  <si>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</si>
  <si>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</si>
  <si>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</si>
  <si>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</si>
  <si>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</si>
  <si>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</si>
  <si>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</si>
  <si>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</si>
  <si>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</si>
  <si>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</si>
  <si>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</si>
  <si>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</si>
  <si>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</si>
  <si>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</si>
  <si>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</si>
  <si>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</si>
  <si>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</si>
  <si>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</si>
  <si>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</si>
  <si>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</si>
  <si>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</si>
  <si>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</si>
  <si>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</si>
  <si>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</si>
  <si>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</si>
  <si>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</si>
  <si>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</si>
  <si>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</si>
  <si>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</si>
  <si>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</si>
  <si>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</si>
  <si>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</si>
  <si>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</si>
  <si>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</si>
  <si>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</si>
  <si>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</si>
  <si>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</si>
  <si>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</si>
  <si>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</si>
  <si>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</si>
  <si>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</si>
  <si>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</si>
  <si>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</si>
  <si>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</si>
  <si>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</si>
  <si>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</si>
  <si>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</si>
  <si>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</si>
  <si>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</si>
  <si>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</si>
  <si>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</si>
  <si>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</si>
  <si>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</si>
  <si>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</si>
  <si>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</si>
  <si>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</si>
  <si>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</si>
  <si>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</si>
  <si>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</si>
  <si>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</si>
  <si>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</si>
  <si>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</si>
  <si>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</si>
  <si>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</si>
  <si>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</si>
  <si>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</si>
  <si>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</si>
  <si>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</si>
  <si>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</si>
  <si>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</si>
  <si>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</si>
  <si>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</si>
  <si>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</si>
  <si>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</si>
  <si>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</si>
  <si>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</si>
  <si>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</si>
  <si>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</si>
  <si>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</si>
  <si>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</si>
  <si>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</si>
  <si>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</si>
  <si>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</si>
  <si>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</si>
  <si>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</si>
  <si>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</si>
  <si>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</si>
  <si>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</si>
  <si>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</si>
  <si>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</si>
  <si>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</si>
  <si>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</si>
  <si>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</si>
  <si>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</si>
  <si>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</si>
  <si>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</si>
  <si>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</si>
  <si>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</si>
  <si>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</si>
  <si>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</si>
  <si>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</si>
  <si>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</si>
  <si>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</si>
  <si>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</si>
  <si>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</si>
  <si>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</si>
  <si>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</si>
  <si>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</si>
  <si>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</si>
  <si>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</si>
  <si>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</si>
  <si>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</si>
  <si>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</si>
  <si>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</si>
  <si>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</si>
  <si>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</si>
  <si>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</si>
  <si>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</si>
  <si>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</si>
  <si>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</si>
  <si>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</si>
  <si>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</si>
  <si>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</si>
  <si>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</si>
  <si>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</si>
  <si>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</si>
  <si>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</si>
  <si>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</si>
  <si>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</si>
  <si>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</si>
  <si>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</si>
  <si>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</si>
  <si>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</si>
  <si>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</si>
  <si>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</si>
  <si>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</si>
  <si>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</si>
  <si>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</si>
  <si>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</si>
  <si>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</si>
  <si>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</si>
  <si>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</si>
  <si>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</si>
  <si>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</si>
  <si>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</si>
  <si>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</si>
  <si>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</si>
  <si>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</si>
  <si>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</si>
  <si>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</si>
  <si>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</si>
  <si>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</si>
  <si>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</si>
  <si>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</si>
  <si>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</si>
  <si>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</si>
  <si>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</si>
  <si>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</si>
  <si>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</si>
  <si>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</si>
  <si>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</si>
  <si>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</si>
  <si>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</si>
  <si>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</si>
  <si>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</si>
  <si>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</si>
  <si>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</si>
  <si>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</si>
  <si>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</si>
  <si>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</si>
  <si>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</si>
  <si>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</si>
  <si>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</si>
  <si>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</si>
  <si>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</si>
  <si>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</si>
  <si>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</si>
  <si>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</si>
  <si>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</si>
  <si>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</si>
  <si>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</si>
  <si>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</si>
  <si>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</si>
  <si>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</si>
  <si>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</si>
  <si>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</si>
  <si>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</si>
  <si>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</si>
  <si>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</si>
  <si>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</si>
  <si>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</si>
  <si>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</si>
  <si>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</si>
  <si>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</si>
  <si>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</si>
  <si>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</si>
  <si>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</si>
  <si>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</si>
  <si>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</si>
  <si>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</si>
  <si>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</si>
  <si>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</si>
  <si>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</si>
  <si>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</si>
  <si>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</si>
  <si>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</si>
  <si>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</si>
  <si>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</si>
  <si>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</si>
  <si>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</si>
  <si>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</si>
  <si>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</si>
  <si>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</si>
  <si>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</si>
  <si>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</si>
  <si>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</si>
  <si>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</si>
  <si>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</si>
  <si>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</si>
  <si>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</si>
  <si>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</si>
  <si>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</si>
  <si>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</si>
  <si>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</si>
  <si>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</si>
  <si>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</si>
  <si>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</si>
  <si>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</si>
  <si>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</si>
  <si>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</si>
  <si>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</si>
  <si>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</si>
  <si>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</si>
  <si>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</si>
  <si>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</si>
  <si>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</si>
  <si>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</si>
  <si>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</si>
  <si>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</si>
  <si>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</si>
  <si>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</si>
  <si>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</si>
  <si>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</si>
  <si>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</si>
  <si>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</si>
  <si>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</si>
  <si>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</si>
  <si>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</si>
  <si>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</si>
  <si>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</si>
  <si>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</si>
  <si>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</si>
  <si>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</si>
  <si>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</si>
  <si>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</si>
  <si>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</si>
  <si>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</si>
  <si>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</si>
  <si>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</si>
  <si>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</si>
  <si>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</si>
  <si>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</si>
  <si>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</si>
  <si>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</si>
  <si>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</si>
  <si>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</si>
  <si>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</si>
  <si>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</si>
  <si>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</si>
  <si>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</si>
  <si>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</si>
  <si>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</si>
  <si>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</si>
  <si>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</si>
  <si>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</si>
  <si>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</si>
  <si>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</si>
  <si>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</si>
  <si>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</si>
  <si>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</si>
  <si>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</si>
  <si>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</si>
  <si>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</si>
  <si>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</si>
  <si>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</si>
  <si>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</si>
  <si>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</si>
  <si>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</si>
  <si>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</si>
  <si>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</si>
  <si>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</si>
  <si>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</si>
  <si>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</si>
  <si>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</si>
  <si>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</si>
  <si>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</si>
  <si>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</si>
  <si>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</si>
  <si>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</si>
  <si>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</si>
  <si>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</si>
  <si>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</si>
  <si>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</si>
  <si>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</si>
  <si>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</si>
  <si>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</si>
  <si>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</si>
  <si>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</si>
  <si>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</si>
  <si>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</si>
  <si>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</si>
  <si>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</si>
  <si>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</si>
  <si>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</si>
  <si>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</si>
  <si>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</si>
  <si>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</si>
  <si>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</si>
  <si>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</si>
  <si>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</si>
  <si>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</si>
  <si>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</si>
  <si>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</si>
  <si>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</si>
  <si>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</si>
  <si>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</si>
  <si>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</si>
  <si>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</si>
  <si>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</si>
  <si>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</si>
  <si>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</si>
  <si>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</si>
  <si>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</si>
  <si>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</si>
  <si>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</si>
  <si>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</si>
  <si>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</si>
  <si>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</si>
  <si>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</si>
  <si>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</si>
  <si>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</si>
  <si>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</si>
  <si>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</si>
  <si>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</si>
  <si>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</si>
  <si>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</si>
  <si>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</si>
  <si>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</si>
  <si>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</si>
  <si>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</si>
  <si>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</si>
  <si>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</si>
  <si>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</si>
  <si>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</si>
  <si>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</si>
  <si>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</si>
  <si>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</si>
  <si>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</si>
  <si>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</si>
  <si>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</si>
  <si>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</si>
  <si>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</si>
  <si>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</si>
  <si>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</si>
  <si>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</si>
  <si>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</si>
  <si>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</si>
  <si>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</si>
  <si>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</si>
  <si>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</si>
  <si>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</si>
  <si>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</si>
  <si>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</si>
  <si>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</si>
  <si>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</si>
  <si>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</si>
  <si>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</si>
  <si>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</si>
  <si>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</si>
  <si>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</si>
  <si>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</si>
  <si>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</si>
  <si>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</si>
  <si>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</si>
  <si>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</si>
  <si>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</si>
  <si>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</si>
  <si>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</si>
  <si>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</si>
  <si>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</si>
  <si>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</si>
  <si>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</si>
  <si>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</si>
  <si>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</si>
  <si>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</si>
  <si>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</si>
  <si>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</si>
  <si>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</si>
  <si>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</si>
  <si>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</si>
  <si>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</si>
  <si>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</si>
  <si>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</si>
  <si>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</si>
  <si>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</si>
  <si>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</si>
  <si>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</si>
  <si>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</si>
  <si>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</si>
  <si>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</si>
  <si>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</si>
  <si>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</si>
  <si>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</si>
  <si>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</si>
  <si>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</si>
  <si>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</si>
  <si>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</si>
  <si>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</si>
  <si>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</si>
  <si>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</si>
  <si>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</si>
  <si>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</si>
  <si>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</si>
  <si>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</si>
  <si>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</si>
  <si>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</si>
  <si>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</si>
  <si>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</si>
  <si>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</si>
  <si>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</si>
  <si>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</si>
  <si>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</si>
  <si>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</si>
  <si>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</si>
  <si>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</si>
  <si>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</si>
  <si>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</si>
  <si>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</si>
  <si>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</si>
  <si>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</si>
  <si>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</si>
  <si>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</si>
  <si>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</si>
  <si>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</si>
  <si>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</si>
  <si>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</si>
  <si>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</si>
  <si>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</si>
  <si>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</si>
  <si>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</si>
  <si>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</si>
  <si>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</si>
  <si>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</si>
  <si>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</si>
  <si>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</si>
  <si>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</si>
  <si>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</si>
  <si>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</si>
  <si>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</si>
  <si>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</si>
  <si>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</si>
  <si>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</si>
  <si>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</si>
  <si>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</si>
  <si>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</si>
  <si>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</si>
  <si>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</si>
  <si>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</si>
  <si>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</si>
  <si>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</si>
  <si>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</si>
  <si>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</si>
  <si>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</si>
  <si>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</si>
  <si>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</si>
  <si>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</si>
  <si>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</si>
  <si>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</si>
  <si>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</si>
  <si>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</si>
  <si>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</si>
  <si>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</si>
  <si>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</si>
  <si>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</si>
  <si>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</si>
  <si>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</si>
  <si>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</si>
  <si>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</si>
  <si>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</si>
  <si>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</si>
  <si>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</si>
  <si>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</si>
  <si>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</si>
  <si>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</si>
  <si>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</si>
  <si>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</si>
  <si>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</si>
  <si>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</si>
  <si>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</si>
  <si>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</si>
  <si>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</si>
  <si>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</si>
  <si>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</si>
  <si>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</si>
  <si>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</si>
  <si>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</si>
  <si>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</si>
  <si>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</si>
  <si>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</si>
  <si>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</si>
  <si>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</si>
  <si>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</si>
  <si>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</si>
  <si>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</si>
  <si>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</si>
  <si>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</si>
  <si>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</si>
  <si>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</si>
  <si>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</si>
  <si>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</si>
  <si>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</si>
  <si>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</si>
  <si>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</si>
  <si>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</si>
  <si>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</si>
  <si>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</si>
  <si>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</si>
  <si>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</si>
  <si>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</si>
  <si>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</si>
  <si>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</si>
  <si>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</si>
  <si>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</si>
  <si>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</si>
  <si>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</si>
  <si>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</si>
  <si>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</si>
  <si>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</si>
  <si>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</si>
  <si>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</si>
  <si>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</si>
  <si>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</si>
  <si>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</si>
  <si>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</si>
  <si>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</si>
  <si>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</si>
  <si>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</si>
  <si>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</si>
  <si>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</si>
  <si>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</si>
  <si>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</si>
  <si>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</si>
  <si>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</si>
  <si>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</si>
  <si>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</si>
  <si>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</si>
  <si>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</si>
  <si>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</si>
  <si>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</si>
  <si>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</si>
  <si>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</si>
  <si>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</si>
  <si>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</si>
  <si>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</si>
  <si>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</si>
  <si>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</si>
  <si>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</si>
  <si>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</si>
  <si>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</si>
  <si>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</si>
  <si>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</si>
  <si>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</si>
  <si>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</si>
  <si>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</si>
  <si>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</si>
  <si>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</si>
  <si>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</si>
  <si>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</si>
  <si>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</si>
  <si>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</si>
  <si>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</si>
  <si>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</si>
  <si>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</si>
  <si>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</si>
  <si>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</si>
  <si>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</si>
  <si>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</si>
  <si>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</si>
  <si>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</si>
  <si>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</si>
  <si>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</si>
  <si>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</si>
  <si>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</si>
  <si>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</si>
  <si>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</si>
  <si>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</si>
  <si>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</si>
  <si>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</si>
  <si>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</si>
  <si>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</si>
  <si>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</si>
  <si>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</si>
  <si>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</si>
  <si>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</si>
  <si>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</si>
  <si>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</si>
  <si>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</si>
  <si>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</si>
  <si>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</si>
  <si>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</si>
  <si>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</si>
  <si>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</si>
  <si>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</si>
  <si>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</si>
  <si>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</si>
  <si>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</si>
  <si>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</si>
  <si>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</si>
  <si>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</si>
  <si>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</si>
  <si>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</si>
  <si>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</si>
  <si>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</si>
  <si>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</si>
  <si>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</si>
  <si>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</si>
  <si>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</si>
  <si>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</si>
  <si>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</si>
  <si>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</si>
  <si>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</si>
  <si>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</si>
  <si>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</si>
  <si>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</si>
  <si>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</si>
  <si>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</si>
  <si>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</si>
  <si>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</si>
  <si>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</si>
  <si>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</si>
  <si>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</si>
  <si>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</si>
  <si>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</si>
  <si>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</si>
  <si>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</si>
  <si>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</si>
  <si>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</si>
  <si>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</si>
  <si>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</si>
  <si>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</si>
  <si>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</si>
  <si>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</si>
  <si>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</si>
  <si>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</si>
  <si>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</si>
  <si>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</si>
  <si>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</si>
  <si>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</si>
  <si>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</si>
  <si>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</si>
  <si>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</si>
  <si>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</si>
  <si>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</si>
  <si>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</si>
  <si>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</si>
  <si>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</si>
  <si>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</si>
  <si>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</si>
  <si>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</si>
  <si>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</si>
  <si>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</si>
  <si>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</si>
  <si>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</si>
  <si>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</si>
  <si>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</si>
  <si>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</si>
  <si>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</si>
  <si>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</si>
  <si>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</si>
  <si>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</si>
  <si>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</si>
  <si>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</si>
  <si>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</si>
  <si>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</si>
  <si>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</si>
  <si>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</si>
  <si>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</si>
  <si>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</si>
  <si>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</si>
  <si>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</si>
  <si>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</si>
  <si>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</si>
  <si>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</si>
  <si>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</si>
  <si>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</si>
  <si>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</si>
  <si>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</si>
  <si>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</si>
  <si>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</si>
  <si>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</si>
  <si>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</si>
  <si>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</si>
  <si>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</si>
  <si>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</si>
  <si>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</si>
  <si>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</si>
  <si>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</si>
  <si>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</si>
  <si>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</si>
  <si>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</si>
  <si>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</si>
  <si>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</si>
  <si>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</si>
  <si>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</si>
  <si>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</si>
  <si>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</si>
  <si>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</si>
  <si>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</si>
  <si>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</si>
  <si>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</si>
  <si>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</si>
  <si>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</si>
  <si>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</si>
  <si>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</si>
  <si>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</si>
  <si>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</si>
  <si>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</si>
  <si>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</si>
  <si>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</si>
  <si>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</si>
  <si>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</si>
  <si>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</si>
  <si>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</si>
  <si>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</si>
  <si>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</si>
  <si>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</si>
  <si>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</si>
  <si>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</si>
  <si>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</si>
  <si>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</si>
  <si>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</si>
  <si>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</si>
  <si>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</si>
  <si>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</si>
  <si>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</si>
  <si>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</si>
  <si>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</si>
  <si>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</si>
  <si>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</si>
  <si>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</si>
  <si>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</si>
  <si>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</si>
  <si>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</si>
  <si>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</si>
  <si>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</si>
  <si>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</si>
  <si>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</si>
  <si>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</si>
  <si>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</si>
  <si>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</si>
  <si>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</si>
  <si>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</si>
  <si>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</si>
  <si>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</si>
  <si>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</si>
  <si>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</si>
  <si>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</si>
  <si>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</si>
  <si>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</si>
  <si>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</si>
  <si>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</si>
  <si>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</si>
  <si>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</si>
  <si>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</si>
  <si>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</si>
  <si>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</si>
  <si>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</si>
  <si>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</si>
  <si>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</si>
  <si>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</si>
  <si>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</si>
  <si>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</si>
  <si>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</si>
  <si>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</si>
  <si>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</si>
  <si>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</si>
  <si>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</si>
  <si>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</si>
  <si>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</si>
  <si>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</si>
  <si>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</si>
  <si>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</si>
  <si>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</si>
  <si>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</si>
  <si>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</si>
  <si>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</si>
  <si>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</si>
  <si>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</si>
  <si>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</si>
  <si>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</si>
  <si>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</si>
  <si>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</si>
  <si>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</si>
  <si>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</si>
  <si>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</si>
  <si>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</si>
  <si>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</si>
  <si>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</si>
  <si>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</si>
  <si>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</si>
  <si>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</si>
  <si>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</si>
  <si>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</si>
  <si>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</si>
  <si>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</si>
  <si>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</si>
  <si>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</si>
  <si>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</si>
  <si>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</si>
  <si>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</si>
  <si>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</si>
  <si>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</si>
  <si>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</si>
  <si>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</si>
  <si>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</si>
  <si>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</si>
  <si>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</si>
  <si>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</si>
  <si>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</si>
  <si>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</si>
  <si>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</si>
  <si>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</si>
  <si>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</si>
  <si>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</si>
  <si>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</si>
  <si>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</si>
  <si>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</si>
  <si>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</si>
  <si>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</si>
  <si>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</si>
  <si>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</si>
  <si>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</si>
  <si>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</si>
  <si>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</si>
  <si>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</si>
  <si>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</si>
  <si>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</si>
  <si>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</si>
  <si>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</si>
  <si>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</si>
  <si>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</si>
  <si>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</si>
  <si>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</si>
  <si>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</si>
  <si>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</si>
  <si>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</si>
  <si>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</si>
  <si>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</si>
  <si>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</si>
  <si>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</si>
  <si>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</si>
  <si>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</si>
  <si>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</si>
  <si>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</si>
  <si>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</si>
  <si>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</si>
  <si>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</si>
  <si>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</si>
  <si>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</si>
  <si>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</si>
  <si>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</si>
  <si>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</si>
  <si>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</si>
  <si>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</si>
  <si>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</si>
  <si>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</si>
  <si>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</si>
  <si>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</si>
  <si>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</si>
  <si>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</si>
  <si>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</si>
  <si>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</si>
  <si>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</si>
  <si>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</si>
  <si>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</si>
  <si>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</si>
  <si>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</si>
  <si>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</si>
  <si>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</si>
  <si>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</si>
  <si>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</si>
  <si>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</si>
  <si>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</si>
  <si>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</si>
  <si>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</si>
  <si>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</si>
  <si>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</si>
  <si>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</si>
  <si>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</si>
  <si>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</si>
  <si>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</si>
  <si>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</si>
  <si>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</si>
  <si>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</si>
  <si>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</si>
  <si>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</si>
  <si>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</si>
  <si>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</si>
  <si>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</si>
  <si>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</si>
  <si>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</si>
  <si>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</si>
  <si>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</si>
  <si>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</si>
  <si>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</si>
  <si>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</si>
  <si>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</si>
  <si>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</si>
  <si>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</si>
  <si>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</si>
  <si>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</si>
  <si>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</si>
  <si>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</si>
  <si>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</si>
  <si>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</si>
  <si>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</si>
  <si>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</si>
  <si>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</si>
  <si>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</si>
  <si>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</si>
  <si>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</si>
  <si>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</si>
  <si>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</si>
  <si>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</si>
  <si>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</si>
  <si>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</si>
  <si>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</si>
  <si>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</si>
  <si>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</si>
  <si>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</si>
  <si>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</si>
  <si>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</si>
  <si>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</si>
  <si>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</si>
  <si>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</si>
  <si>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</si>
  <si>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</si>
  <si>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</si>
  <si>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</si>
  <si>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</si>
  <si>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</si>
  <si>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</si>
  <si>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</si>
  <si>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</si>
  <si>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</si>
  <si>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</si>
  <si>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</si>
  <si>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</si>
  <si>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</si>
  <si>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</si>
  <si>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</si>
  <si>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</si>
  <si>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</si>
  <si>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</si>
  <si>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</si>
  <si>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</si>
  <si>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</si>
  <si>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</si>
  <si>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</si>
  <si>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</si>
  <si>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</si>
  <si>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</si>
  <si>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</si>
  <si>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</si>
  <si>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</si>
  <si>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</si>
  <si>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</si>
  <si>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</si>
  <si>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</si>
  <si>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</si>
  <si>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</si>
  <si>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</si>
  <si>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</si>
  <si>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</si>
  <si>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</si>
  <si>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</si>
  <si>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</si>
  <si>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</si>
  <si>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</si>
  <si>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</si>
  <si>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</si>
  <si>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</si>
  <si>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</si>
  <si>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</si>
  <si>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</si>
  <si>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</si>
  <si>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</si>
  <si>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</si>
  <si>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</si>
  <si>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</si>
  <si>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</si>
  <si>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</si>
  <si>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</si>
  <si>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</si>
  <si>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</si>
  <si>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</si>
  <si>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</si>
  <si>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</si>
  <si>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</si>
  <si>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</si>
  <si>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</si>
  <si>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</si>
  <si>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</si>
  <si>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</si>
  <si>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</si>
  <si>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</si>
  <si>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</si>
  <si>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</si>
  <si>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</si>
  <si>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</si>
  <si>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</si>
  <si>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</si>
  <si>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</si>
  <si>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</si>
  <si>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</si>
  <si>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</si>
  <si>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</si>
  <si>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</si>
  <si>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</si>
  <si>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</si>
  <si>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</si>
  <si>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</si>
  <si>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</si>
  <si>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</si>
  <si>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</si>
  <si>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</si>
  <si>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</si>
  <si>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</si>
  <si>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</si>
  <si>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</si>
  <si>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</si>
  <si>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</si>
  <si>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</si>
  <si>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</si>
  <si>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</si>
  <si>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</si>
  <si>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</si>
  <si>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</si>
  <si>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</si>
  <si>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</si>
  <si>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</si>
  <si>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</si>
  <si>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</si>
  <si>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</si>
  <si>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</si>
  <si>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</si>
  <si>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</si>
  <si>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</si>
  <si>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</si>
  <si>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</si>
  <si>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</si>
  <si>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</si>
  <si>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</si>
  <si>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</si>
  <si>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</si>
  <si>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</si>
  <si>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</si>
  <si>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</si>
  <si>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</si>
  <si>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</si>
  <si>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</si>
  <si>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</si>
  <si>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</si>
  <si>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</si>
  <si>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</si>
  <si>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</si>
  <si>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</si>
  <si>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</si>
  <si>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</si>
  <si>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</si>
  <si>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</si>
  <si>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</si>
  <si>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</si>
  <si>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</si>
  <si>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</si>
  <si>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</si>
  <si>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</si>
  <si>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</si>
  <si>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</si>
  <si>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</si>
  <si>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</si>
  <si>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</si>
  <si>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</si>
  <si>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</si>
  <si>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</si>
  <si>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</si>
  <si>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</si>
  <si>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</si>
  <si>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</si>
  <si>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</si>
  <si>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</si>
  <si>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</si>
  <si>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</si>
  <si>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</si>
  <si>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</si>
  <si>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</si>
  <si>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</si>
  <si>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</si>
  <si>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</si>
  <si>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</si>
  <si>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</si>
  <si>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</si>
  <si>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</si>
  <si>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</si>
  <si>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</si>
  <si>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</si>
  <si>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</si>
  <si>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</si>
  <si>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</si>
  <si>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</si>
  <si>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</si>
  <si>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</si>
  <si>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</si>
  <si>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</si>
  <si>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</si>
  <si>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</si>
  <si>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</si>
  <si>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</si>
  <si>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</si>
  <si>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</si>
  <si>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</si>
  <si>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</si>
  <si>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</si>
  <si>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</si>
  <si>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</si>
  <si>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</si>
  <si>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</si>
  <si>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</si>
  <si>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</si>
  <si>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</si>
  <si>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</si>
  <si>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</si>
  <si>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</si>
  <si>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</si>
  <si>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</si>
  <si>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</si>
  <si>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</si>
  <si>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</si>
  <si>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</si>
  <si>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</si>
  <si>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</si>
  <si>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</si>
  <si>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</si>
  <si>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</si>
  <si>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</si>
  <si>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</si>
  <si>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</si>
  <si>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</si>
  <si>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</si>
  <si>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</si>
  <si>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</si>
  <si>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</si>
  <si>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</si>
  <si>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</si>
  <si>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</si>
  <si>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</si>
  <si>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</si>
  <si>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</si>
  <si>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</si>
  <si>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</si>
  <si>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</si>
  <si>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</si>
  <si>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</si>
  <si>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</si>
  <si>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</si>
  <si>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</si>
  <si>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</si>
  <si>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</si>
  <si>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</si>
  <si>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</si>
  <si>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</si>
  <si>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</si>
  <si>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</si>
  <si>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</si>
  <si>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</si>
  <si>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</si>
  <si>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</si>
  <si>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</si>
  <si>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</si>
  <si>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</si>
  <si>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</si>
  <si>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</si>
  <si>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</si>
  <si>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</si>
  <si>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</si>
  <si>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</si>
  <si>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</si>
  <si>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</si>
  <si>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</si>
  <si>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</si>
  <si>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</si>
  <si>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</si>
  <si>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</si>
  <si>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</si>
  <si>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</si>
  <si>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</si>
  <si>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</si>
  <si>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</si>
  <si>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</si>
  <si>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</si>
  <si>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</si>
  <si>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</si>
  <si>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</si>
  <si>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</si>
  <si>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</si>
  <si>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</si>
  <si>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</si>
  <si>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</si>
  <si>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</si>
  <si>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</si>
  <si>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</si>
  <si>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</si>
  <si>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</si>
  <si>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</si>
  <si>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</si>
  <si>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</si>
  <si>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</si>
  <si>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</si>
  <si>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</si>
  <si>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</si>
  <si>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</si>
  <si>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</si>
  <si>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</si>
  <si>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</si>
  <si>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</si>
  <si>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</si>
  <si>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</si>
  <si>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</si>
  <si>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</si>
  <si>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</si>
  <si>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</si>
  <si>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</si>
  <si>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</si>
  <si>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</si>
  <si>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</si>
  <si>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</si>
  <si>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</si>
  <si>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</si>
  <si>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</si>
  <si>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</si>
  <si>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</si>
  <si>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</si>
  <si>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</si>
  <si>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</si>
  <si>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</si>
  <si>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</si>
  <si>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</si>
  <si>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</si>
  <si>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</si>
  <si>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</si>
  <si>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</si>
  <si>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</si>
  <si>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</si>
  <si>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</si>
  <si>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</si>
  <si>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</si>
  <si>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</si>
  <si>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</si>
  <si>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</si>
  <si>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</si>
  <si>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</si>
  <si>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</si>
  <si>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</si>
  <si>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</si>
  <si>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</si>
  <si>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</si>
  <si>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</si>
  <si>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</si>
  <si>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</si>
  <si>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</si>
  <si>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</si>
  <si>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</si>
  <si>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</si>
  <si>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</si>
  <si>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</si>
  <si>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</si>
  <si>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</si>
  <si>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</si>
  <si>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</si>
  <si>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</si>
  <si>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</si>
  <si>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</si>
  <si>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</si>
  <si>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</si>
  <si>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</si>
  <si>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</si>
  <si>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</si>
  <si>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</si>
  <si>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</si>
  <si>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</si>
  <si>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</si>
  <si>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</si>
  <si>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</si>
  <si>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</si>
  <si>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</si>
  <si>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</si>
  <si>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</si>
  <si>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</si>
  <si>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</si>
  <si>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</si>
  <si>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</si>
  <si>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</si>
  <si>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</si>
  <si>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</si>
  <si>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</si>
  <si>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</si>
  <si>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</si>
  <si>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</si>
  <si>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</si>
  <si>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</si>
  <si>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</si>
  <si>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</si>
  <si>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</si>
  <si>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</si>
  <si>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</si>
  <si>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</si>
  <si>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</si>
  <si>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</si>
  <si>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</si>
  <si>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</si>
  <si>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</si>
  <si>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</si>
  <si>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</si>
  <si>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</si>
  <si>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</si>
  <si>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</si>
  <si>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</si>
  <si>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</si>
  <si>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</si>
  <si>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</si>
  <si>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</si>
  <si>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</si>
  <si>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</si>
  <si>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</si>
  <si>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</si>
  <si>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</si>
  <si>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</si>
  <si>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</si>
  <si>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</si>
  <si>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</si>
  <si>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</si>
  <si>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</si>
  <si>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</si>
  <si>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</si>
  <si>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</si>
  <si>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</si>
  <si>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</si>
  <si>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</si>
  <si>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</si>
  <si>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</si>
  <si>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</si>
  <si>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</si>
  <si>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</si>
  <si>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</si>
  <si>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</si>
  <si>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</si>
  <si>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</si>
  <si>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</si>
  <si>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</si>
  <si>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</si>
  <si>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</si>
  <si>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</si>
  <si>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</si>
  <si>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</si>
  <si>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</si>
  <si>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</si>
  <si>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</si>
  <si>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</si>
  <si>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</si>
  <si>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</si>
  <si>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</si>
  <si>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</si>
  <si>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</si>
  <si>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</si>
  <si>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</si>
  <si>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</si>
  <si>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</si>
  <si>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</si>
  <si>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</si>
  <si>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</si>
  <si>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</si>
  <si>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</si>
  <si>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</si>
  <si>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</si>
  <si>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</si>
  <si>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</si>
  <si>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</si>
  <si>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</si>
  <si>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</si>
  <si>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</si>
  <si>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</si>
  <si>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</si>
  <si>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</si>
  <si>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</si>
  <si>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</si>
  <si>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</si>
  <si>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</si>
  <si>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</si>
  <si>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</si>
  <si>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</si>
  <si>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</si>
  <si>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</si>
  <si>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</si>
  <si>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</si>
  <si>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</si>
  <si>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</si>
  <si>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</si>
  <si>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</si>
  <si>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</si>
  <si>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</si>
  <si>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</si>
  <si>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</si>
  <si>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</si>
  <si>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</si>
  <si>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</si>
  <si>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</si>
  <si>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</si>
  <si>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</si>
  <si>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</si>
  <si>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</si>
  <si>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</si>
  <si>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</si>
  <si>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</si>
  <si>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</si>
  <si>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</si>
  <si>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</si>
  <si>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</si>
  <si>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</si>
  <si>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</si>
  <si>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</si>
  <si>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</si>
  <si>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</si>
  <si>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</si>
  <si>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</si>
  <si>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</si>
  <si>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</si>
  <si>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</si>
  <si>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</si>
  <si>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</si>
  <si>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</si>
  <si>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</si>
  <si>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</si>
  <si>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</si>
  <si>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</si>
  <si>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</si>
  <si>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</si>
  <si>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</si>
  <si>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</si>
  <si>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</si>
  <si>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</si>
  <si>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</si>
  <si>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</si>
  <si>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</si>
  <si>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</si>
  <si>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</si>
  <si>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</si>
  <si>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</si>
  <si>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</si>
  <si>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</si>
  <si>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</si>
  <si>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</si>
  <si>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</si>
  <si>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</si>
  <si>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</si>
  <si>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</si>
  <si>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</si>
  <si>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</si>
  <si>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</si>
  <si>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</si>
  <si>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</si>
  <si>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</si>
  <si>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</si>
  <si>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</si>
  <si>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</si>
  <si>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</si>
  <si>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</si>
  <si>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</si>
  <si>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</si>
  <si>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</si>
  <si>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</si>
  <si>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</si>
  <si>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</si>
  <si>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</si>
  <si>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</si>
  <si>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</si>
  <si>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</si>
  <si>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</si>
  <si>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</si>
  <si>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</si>
  <si>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</si>
  <si>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</si>
  <si>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</si>
  <si>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</si>
  <si>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</si>
  <si>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</si>
  <si>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</si>
  <si>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</si>
  <si>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</si>
  <si>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</si>
  <si>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</si>
  <si>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</si>
  <si>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</si>
  <si>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</si>
  <si>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</si>
  <si>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</si>
  <si>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</si>
  <si>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</si>
  <si>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</si>
  <si>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</si>
  <si>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</si>
  <si>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</si>
  <si>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</si>
  <si>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</si>
  <si>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</si>
  <si>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</si>
  <si>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</si>
  <si>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</si>
  <si>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</si>
  <si>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</si>
  <si>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</si>
  <si>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</si>
  <si>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</si>
  <si>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</si>
  <si>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</si>
  <si>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</si>
  <si>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</si>
  <si>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</si>
  <si>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</si>
  <si>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</si>
  <si>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</si>
  <si>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</si>
  <si>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</si>
  <si>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</si>
  <si>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</si>
  <si>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</si>
  <si>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</si>
  <si>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</si>
  <si>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</si>
  <si>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</si>
  <si>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</si>
  <si>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</si>
  <si>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</si>
  <si>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</si>
  <si>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</si>
  <si>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</si>
  <si>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</si>
  <si>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</si>
  <si>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</si>
  <si>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</si>
  <si>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</si>
  <si>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</si>
  <si>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</si>
  <si>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</si>
  <si>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</si>
  <si>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</si>
  <si>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</si>
  <si>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</si>
  <si>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</si>
  <si>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</si>
  <si>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</si>
  <si>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</si>
  <si>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</si>
  <si>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</si>
  <si>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</si>
  <si>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</si>
  <si>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</si>
  <si>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</si>
  <si>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</si>
  <si>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</si>
  <si>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</si>
  <si>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</si>
  <si>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</si>
  <si>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</si>
  <si>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</si>
  <si>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</si>
  <si>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</si>
  <si>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</si>
  <si>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</si>
  <si>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</si>
  <si>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</si>
  <si>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</si>
  <si>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</si>
  <si>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</si>
  <si>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</si>
  <si>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</si>
  <si>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</si>
  <si>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</si>
  <si>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</si>
  <si>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</si>
  <si>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</si>
  <si>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</si>
  <si>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</si>
  <si>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</si>
  <si>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</si>
  <si>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</si>
  <si>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</si>
  <si>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</si>
  <si>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</si>
  <si>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</si>
  <si>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</si>
  <si>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</si>
  <si>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</si>
  <si>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</si>
  <si>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</si>
  <si>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</si>
  <si>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</si>
  <si>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</si>
  <si>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</si>
  <si>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</si>
  <si>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</si>
  <si>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</si>
  <si>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</si>
  <si>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</si>
  <si>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</si>
  <si>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</si>
  <si>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</si>
  <si>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</si>
  <si>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</si>
  <si>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</si>
  <si>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</si>
  <si>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</si>
  <si>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</si>
  <si>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</si>
  <si>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</si>
  <si>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</si>
  <si>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</si>
  <si>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</si>
  <si>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</si>
  <si>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</si>
  <si>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</si>
  <si>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</si>
  <si>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</si>
  <si>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</si>
  <si>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</si>
  <si>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</si>
  <si>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</si>
  <si>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</si>
  <si>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</si>
  <si>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</si>
  <si>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</si>
  <si>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</si>
  <si>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</si>
  <si>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</si>
  <si>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</si>
  <si>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</si>
  <si>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</si>
  <si>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</si>
  <si>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</si>
  <si>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</si>
  <si>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</si>
  <si>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</si>
  <si>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</si>
  <si>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</si>
  <si>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</si>
  <si>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</si>
  <si>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</si>
  <si>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</si>
  <si>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</si>
  <si>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</si>
  <si>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</si>
  <si>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</si>
  <si>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</si>
  <si>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</si>
  <si>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</si>
  <si>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</si>
  <si>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</si>
  <si>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</si>
  <si>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</si>
  <si>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</si>
  <si>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</si>
  <si>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</si>
  <si>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</si>
  <si>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</si>
  <si>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</si>
  <si>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</si>
  <si>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</si>
  <si>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</si>
  <si>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</si>
  <si>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</si>
  <si>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</si>
  <si>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</si>
  <si>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</si>
  <si>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</si>
  <si>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</si>
  <si>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</si>
  <si>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</si>
  <si>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</si>
  <si>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</si>
  <si>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</si>
  <si>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</si>
  <si>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</si>
  <si>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</si>
  <si>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</si>
  <si>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</si>
  <si>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</si>
  <si>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</si>
  <si>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</si>
  <si>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</si>
  <si>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</si>
  <si>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</si>
  <si>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</si>
  <si>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</si>
  <si>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</si>
  <si>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</si>
  <si>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</si>
  <si>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</si>
  <si>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</si>
  <si>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</si>
  <si>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</si>
  <si>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</si>
  <si>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</si>
  <si>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</si>
  <si>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</si>
  <si>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</si>
  <si>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</si>
  <si>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</si>
  <si>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</si>
  <si>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</si>
  <si>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</si>
  <si>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</si>
  <si>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</si>
  <si>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</si>
  <si>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</si>
  <si>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</si>
  <si>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</si>
  <si>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</si>
  <si>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</si>
  <si>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</si>
  <si>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</si>
  <si>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</si>
  <si>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</si>
  <si>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</si>
  <si>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</si>
  <si>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</si>
  <si>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</si>
  <si>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</si>
  <si>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</si>
  <si>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</si>
  <si>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</si>
  <si>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</si>
  <si>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</si>
  <si>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</si>
  <si>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</si>
  <si>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</si>
  <si>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</si>
  <si>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</si>
  <si>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</si>
  <si>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</si>
  <si>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</si>
  <si>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</si>
  <si>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</si>
  <si>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</si>
  <si>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</si>
  <si>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</si>
  <si>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</si>
  <si>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</si>
  <si>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</si>
  <si>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</si>
  <si>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</si>
  <si>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</si>
  <si>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</si>
  <si>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</si>
  <si>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</si>
  <si>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</si>
  <si>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</si>
  <si>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</si>
  <si>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</si>
  <si>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</si>
  <si>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</si>
  <si>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</si>
  <si>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</si>
  <si>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</si>
  <si>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</si>
  <si>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</si>
  <si>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</si>
  <si>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</si>
  <si>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</si>
  <si>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</si>
  <si>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</si>
  <si>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</si>
  <si>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</si>
  <si>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</si>
  <si>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</si>
  <si>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</si>
  <si>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</si>
  <si>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</si>
  <si>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</si>
  <si>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</si>
  <si>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</si>
  <si>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</si>
  <si>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</si>
  <si>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</si>
  <si>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</si>
  <si>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</si>
  <si>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</si>
  <si>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</si>
  <si>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</si>
  <si>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</si>
  <si>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</si>
  <si>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</si>
  <si>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</si>
  <si>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</si>
  <si>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</si>
  <si>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</si>
  <si>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</si>
  <si>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</si>
  <si>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</si>
  <si>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</si>
  <si>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</si>
  <si>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</si>
  <si>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</si>
  <si>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</si>
  <si>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</si>
  <si>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</si>
  <si>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</si>
  <si>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</si>
  <si>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</si>
  <si>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</si>
  <si>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</si>
  <si>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</si>
  <si>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</si>
  <si>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</si>
  <si>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</si>
  <si>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</si>
  <si>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</si>
  <si>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</si>
  <si>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</si>
  <si>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</si>
  <si>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</si>
  <si>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</si>
  <si>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</si>
  <si>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</si>
  <si>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</si>
  <si>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</si>
  <si>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</si>
  <si>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</si>
  <si>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</si>
  <si>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</si>
  <si>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</si>
  <si>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</si>
  <si>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</si>
  <si>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</si>
  <si>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</si>
  <si>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</si>
  <si>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</si>
  <si>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</si>
  <si>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</si>
  <si>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</si>
  <si>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</si>
  <si>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</si>
  <si>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</si>
  <si>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</si>
  <si>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</si>
  <si>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</si>
  <si>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</si>
  <si>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</si>
  <si>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</si>
  <si>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</si>
  <si>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</si>
  <si>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</si>
  <si>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</si>
  <si>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</si>
  <si>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</si>
  <si>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</si>
  <si>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</si>
  <si>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</si>
  <si>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</si>
  <si>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</si>
  <si>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</si>
  <si>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</si>
  <si>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</si>
  <si>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</si>
  <si>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</si>
  <si>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</si>
  <si>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</si>
  <si>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</si>
  <si>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</si>
  <si>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</si>
  <si>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</si>
  <si>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</si>
  <si>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</si>
  <si>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</si>
  <si>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</si>
  <si>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</si>
  <si>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</si>
  <si>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</si>
  <si>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</si>
  <si>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</si>
  <si>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</si>
  <si>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</si>
  <si>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</si>
  <si>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</si>
  <si>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</si>
  <si>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</si>
  <si>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</si>
  <si>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</si>
  <si>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</si>
  <si>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</si>
  <si>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</si>
  <si>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</si>
  <si>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</si>
  <si>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</si>
  <si>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</si>
  <si>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</si>
  <si>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</si>
  <si>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</si>
  <si>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</si>
  <si>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</si>
  <si>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</si>
  <si>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</si>
  <si>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</si>
  <si>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</si>
  <si>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</si>
  <si>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</si>
  <si>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</si>
  <si>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</si>
  <si>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</si>
  <si>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</si>
  <si>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</si>
  <si>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</si>
  <si>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</si>
  <si>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</si>
  <si>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</si>
  <si>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</si>
  <si>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</si>
  <si>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</si>
  <si>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</si>
  <si>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</si>
  <si>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</si>
  <si>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</si>
  <si>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</si>
  <si>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</si>
  <si>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</si>
  <si>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</si>
  <si>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</si>
  <si>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</si>
  <si>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</si>
  <si>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</si>
  <si>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</si>
  <si>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</si>
  <si>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</si>
  <si>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</si>
  <si>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</si>
  <si>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</si>
  <si>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</si>
  <si>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</si>
  <si>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</si>
  <si>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</si>
  <si>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</si>
  <si>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</si>
  <si>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</si>
  <si>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</si>
  <si>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</si>
  <si>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</si>
  <si>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</si>
  <si>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</si>
  <si>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</si>
  <si>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</si>
  <si>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</si>
  <si>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</si>
  <si>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</si>
  <si>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</si>
  <si>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</si>
  <si>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</si>
  <si>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</si>
  <si>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</si>
  <si>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</si>
  <si>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</si>
  <si>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</si>
  <si>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</si>
  <si>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</si>
  <si>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</si>
  <si>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</si>
  <si>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</si>
  <si>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</si>
  <si>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</si>
  <si>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</si>
  <si>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</si>
  <si>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</si>
  <si>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</si>
  <si>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</si>
  <si>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</si>
  <si>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</si>
  <si>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</si>
  <si>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</si>
  <si>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</si>
  <si>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</si>
  <si>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</si>
  <si>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</si>
  <si>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</si>
  <si>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</si>
  <si>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</si>
  <si>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</si>
  <si>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</si>
  <si>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</si>
  <si>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</si>
  <si>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</si>
  <si>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</si>
  <si>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</si>
  <si>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</si>
  <si>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</si>
  <si>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</si>
  <si>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</si>
  <si>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</si>
  <si>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</si>
  <si>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</si>
  <si>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</si>
  <si>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</si>
  <si>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</si>
  <si>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</si>
  <si>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</si>
  <si>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</si>
  <si>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</si>
  <si>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</si>
  <si>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</si>
  <si>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</si>
  <si>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</si>
  <si>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</si>
  <si>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</si>
  <si>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</si>
  <si>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</si>
  <si>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</si>
  <si>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</si>
  <si>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</si>
  <si>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</si>
  <si>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</si>
  <si>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</si>
  <si>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</si>
  <si>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</si>
  <si>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</si>
  <si>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</si>
  <si>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</si>
  <si>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</si>
  <si>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</si>
  <si>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</si>
  <si>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</si>
  <si>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</si>
  <si>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</si>
  <si>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</si>
  <si>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</si>
  <si>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</si>
  <si>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</si>
  <si>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</si>
  <si>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</si>
  <si>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</si>
  <si>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</si>
  <si>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</si>
  <si>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</si>
  <si>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</si>
  <si>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</si>
  <si>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</si>
  <si>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</si>
  <si>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</si>
  <si>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</si>
  <si>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</si>
  <si>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</si>
  <si>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</si>
  <si>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</si>
  <si>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</si>
  <si>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</si>
  <si>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</si>
  <si>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</si>
  <si>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</si>
  <si>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</si>
  <si>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</si>
  <si>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</si>
  <si>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</si>
  <si>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</si>
  <si>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</si>
  <si>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</si>
  <si>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</si>
  <si>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</si>
  <si>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</si>
  <si>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</si>
  <si>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</si>
  <si>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</si>
  <si>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</si>
  <si>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</si>
  <si>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</si>
  <si>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</si>
  <si>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</si>
  <si>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</si>
  <si>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</si>
  <si>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</si>
  <si>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</si>
  <si>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</si>
  <si>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</si>
  <si>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</si>
  <si>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</si>
  <si>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</si>
  <si>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</si>
  <si>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</si>
  <si>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</si>
  <si>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</si>
  <si>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</si>
  <si>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</si>
  <si>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</si>
  <si>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</si>
  <si>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</si>
  <si>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</si>
  <si>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</si>
  <si>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</si>
  <si>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</si>
  <si>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</si>
  <si>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</si>
  <si>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</si>
  <si>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</si>
  <si>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</si>
  <si>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</si>
  <si>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</si>
  <si>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</si>
  <si>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</si>
  <si>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</si>
  <si>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</si>
  <si>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</si>
  <si>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</si>
  <si>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</si>
  <si>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</si>
  <si>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</si>
  <si>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</si>
  <si>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</si>
  <si>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</si>
  <si>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</si>
  <si>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</si>
  <si>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</si>
  <si>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</si>
  <si>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</si>
  <si>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</si>
  <si>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</si>
  <si>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</si>
  <si>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</si>
  <si>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</si>
  <si>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</si>
  <si>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</si>
  <si>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</si>
  <si>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</si>
  <si>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</si>
  <si>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</si>
  <si>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</si>
  <si>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</si>
  <si>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</si>
  <si>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</si>
  <si>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</si>
  <si>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</si>
  <si>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</si>
  <si>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</si>
  <si>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</si>
  <si>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</si>
  <si>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</si>
  <si>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</si>
  <si>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</si>
  <si>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</si>
  <si>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</si>
  <si>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</si>
  <si>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</si>
  <si>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</si>
  <si>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</si>
  <si>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</si>
  <si>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</si>
  <si>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</si>
  <si>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</si>
  <si>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</si>
  <si>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</si>
  <si>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</si>
  <si>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</si>
  <si>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</si>
  <si>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</si>
  <si>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</si>
  <si>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</si>
  <si>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</si>
  <si>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</si>
  <si>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</si>
  <si>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</si>
  <si>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</si>
  <si>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</si>
  <si>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</si>
  <si>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</si>
  <si>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</si>
  <si>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</si>
  <si>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</si>
  <si>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</si>
  <si>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</si>
  <si>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</si>
  <si>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</si>
  <si>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</si>
  <si>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</si>
  <si>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</si>
  <si>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</si>
  <si>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</si>
  <si>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</si>
  <si>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</si>
  <si>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</si>
  <si>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</si>
  <si>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</si>
  <si>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</si>
  <si>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</si>
  <si>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</si>
  <si>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</si>
  <si>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</si>
  <si>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</si>
  <si>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</si>
  <si>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</si>
  <si>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</si>
  <si>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</si>
  <si>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</si>
  <si>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</si>
  <si>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</si>
  <si>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</si>
  <si>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</si>
  <si>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</si>
  <si>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</si>
  <si>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</si>
  <si>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</si>
  <si>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</si>
  <si>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</si>
  <si>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</si>
  <si>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</si>
  <si>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</si>
  <si>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</si>
  <si>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</si>
  <si>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</si>
  <si>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</si>
  <si>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</si>
  <si>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</si>
  <si>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</si>
  <si>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</si>
  <si>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</si>
  <si>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</si>
  <si>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</si>
  <si>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</si>
  <si>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</si>
  <si>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</si>
  <si>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</si>
  <si>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</si>
  <si>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</si>
  <si>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</si>
  <si>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</si>
  <si>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</si>
  <si>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</si>
  <si>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</si>
  <si>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</si>
  <si>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</si>
  <si>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</si>
  <si>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</si>
  <si>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</si>
  <si>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</si>
  <si>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</si>
  <si>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</si>
  <si>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</si>
  <si>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</si>
  <si>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</si>
  <si>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</si>
  <si>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</si>
  <si>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</si>
  <si>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</si>
  <si>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</si>
  <si>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</si>
  <si>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</si>
  <si>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</si>
  <si>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</si>
  <si>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</si>
  <si>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</si>
  <si>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</si>
  <si>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</si>
  <si>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</si>
  <si>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</si>
  <si>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</si>
  <si>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</si>
  <si>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</si>
  <si>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</si>
  <si>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</si>
  <si>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</si>
  <si>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</si>
  <si>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</si>
  <si>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</si>
  <si>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</si>
  <si>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</si>
  <si>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</si>
  <si>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</si>
  <si>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</si>
  <si>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</si>
  <si>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</si>
  <si>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</si>
  <si>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</si>
  <si>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</si>
  <si>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</si>
  <si>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</si>
  <si>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</si>
  <si>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</si>
  <si>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</si>
  <si>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</si>
  <si>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</si>
  <si>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</si>
  <si>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</si>
  <si>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</si>
  <si>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</si>
  <si>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</si>
  <si>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</si>
  <si>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</si>
  <si>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</si>
  <si>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</si>
  <si>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</si>
  <si>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</si>
  <si>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</si>
  <si>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</si>
  <si>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</si>
  <si>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</si>
  <si>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</si>
  <si>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</si>
  <si>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</si>
  <si>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</si>
  <si>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</si>
  <si>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</si>
  <si>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</si>
  <si>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</si>
  <si>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</si>
  <si>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</si>
  <si>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</si>
  <si>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</si>
  <si>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</si>
  <si>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</si>
  <si>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</si>
  <si>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</si>
  <si>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</si>
  <si>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</si>
  <si>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</si>
  <si>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</si>
  <si>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</si>
  <si>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</si>
  <si>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</si>
  <si>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</si>
  <si>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</si>
  <si>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</si>
  <si>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</si>
  <si>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</si>
  <si>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</si>
  <si>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</si>
  <si>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</si>
  <si>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</si>
  <si>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</si>
  <si>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</si>
  <si>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</si>
  <si>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</si>
  <si>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</si>
  <si>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</si>
  <si>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</si>
  <si>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</si>
  <si>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</si>
  <si>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</si>
  <si>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</si>
  <si>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</si>
  <si>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</si>
  <si>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</si>
  <si>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</si>
  <si>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</si>
  <si>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</si>
  <si>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</si>
  <si>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</si>
  <si>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</si>
  <si>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</si>
  <si>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</si>
  <si>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</si>
  <si>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</si>
  <si>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</si>
  <si>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</si>
  <si>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</si>
  <si>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</si>
  <si>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</si>
  <si>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</si>
  <si>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</si>
  <si>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</si>
  <si>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</si>
  <si>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</si>
  <si>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</si>
  <si>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</si>
  <si>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</si>
  <si>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</si>
  <si>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</si>
  <si>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</si>
  <si>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</si>
  <si>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</si>
  <si>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</si>
  <si>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</si>
  <si>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</si>
  <si>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</si>
  <si>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</si>
  <si>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</si>
  <si>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</si>
  <si>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</si>
  <si>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</si>
  <si>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</si>
  <si>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</si>
  <si>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</si>
  <si>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</si>
  <si>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</si>
  <si>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</si>
  <si>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</si>
  <si>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</si>
  <si>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</si>
  <si>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</si>
  <si>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</si>
  <si>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</si>
  <si>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</si>
  <si>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</si>
  <si>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</si>
  <si>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</si>
  <si>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</si>
  <si>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</si>
  <si>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</si>
  <si>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</si>
  <si>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</si>
  <si>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</si>
  <si>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</si>
  <si>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</si>
  <si>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</si>
  <si>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</si>
  <si>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</si>
  <si>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</si>
  <si>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</si>
  <si>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</si>
  <si>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</si>
  <si>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</si>
  <si>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</si>
  <si>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</si>
  <si>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</si>
  <si>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</si>
  <si>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</si>
  <si>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</si>
  <si>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</si>
  <si>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</si>
  <si>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</si>
  <si>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</si>
  <si>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</si>
  <si>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</si>
  <si>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</si>
  <si>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</si>
  <si>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</si>
  <si>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</si>
  <si>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</si>
  <si>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</si>
  <si>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</si>
  <si>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</si>
  <si>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</si>
  <si>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</si>
  <si>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</si>
  <si>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</si>
  <si>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</si>
  <si>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</si>
  <si>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</si>
  <si>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</si>
  <si>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</si>
  <si>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</si>
  <si>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</si>
  <si>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</si>
  <si>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</si>
  <si>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</si>
  <si>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</si>
  <si>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</si>
  <si>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</si>
  <si>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</si>
  <si>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</si>
  <si>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</si>
  <si>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</si>
  <si>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</si>
  <si>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</si>
  <si>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</si>
  <si>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</si>
  <si>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</si>
  <si>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</si>
  <si>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</si>
  <si>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</si>
  <si>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</si>
  <si>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</si>
  <si>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</si>
  <si>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</si>
  <si>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</si>
  <si>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</si>
  <si>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</si>
  <si>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</si>
  <si>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</si>
  <si>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</si>
  <si>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</si>
  <si>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</si>
  <si>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</si>
  <si>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</si>
  <si>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</si>
  <si>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</si>
  <si>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</si>
  <si>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</si>
  <si>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</si>
  <si>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</si>
  <si>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</si>
  <si>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</si>
  <si>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</si>
  <si>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</si>
  <si>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</si>
  <si>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</si>
  <si>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</si>
  <si>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</si>
  <si>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</si>
  <si>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</si>
  <si>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</si>
  <si>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</si>
  <si>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</si>
  <si>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</si>
  <si>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</si>
  <si>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</si>
  <si>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</si>
  <si>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</si>
  <si>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</si>
  <si>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</si>
  <si>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</si>
  <si>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</si>
  <si>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</si>
  <si>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</si>
  <si>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</si>
  <si>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</si>
  <si>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</si>
  <si>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</si>
  <si>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</si>
  <si>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</si>
  <si>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</si>
  <si>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</si>
  <si>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</si>
  <si>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</si>
  <si>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</si>
  <si>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</si>
  <si>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</si>
  <si>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</si>
  <si>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</si>
  <si>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</si>
  <si>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</si>
  <si>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</si>
  <si>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</si>
  <si>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</si>
  <si>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</si>
  <si>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</si>
  <si>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</si>
  <si>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</si>
  <si>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</si>
  <si>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</si>
  <si>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</si>
  <si>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</si>
  <si>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</si>
  <si>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</si>
  <si>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</si>
  <si>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</si>
  <si>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</si>
  <si>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</si>
  <si>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</si>
  <si>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</si>
  <si>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</si>
  <si>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</si>
  <si>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</si>
  <si>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</si>
  <si>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</si>
  <si>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</si>
  <si>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</si>
  <si>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</si>
  <si>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</si>
  <si>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</si>
  <si>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</si>
  <si>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</si>
  <si>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</si>
  <si>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</si>
  <si>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</si>
  <si>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</si>
  <si>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</si>
  <si>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</si>
  <si>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</si>
  <si>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</si>
  <si>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</si>
  <si>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</si>
  <si>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</si>
  <si>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</si>
  <si>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</si>
  <si>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</si>
  <si>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</si>
  <si>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</si>
  <si>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</si>
  <si>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</si>
  <si>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</si>
  <si>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</si>
  <si>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</si>
  <si>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</si>
  <si>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</si>
  <si>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</si>
  <si>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</si>
  <si>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</si>
  <si>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</si>
  <si>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</si>
  <si>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</si>
  <si>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</si>
  <si>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</si>
  <si>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</si>
  <si>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</si>
  <si>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</si>
  <si>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</si>
  <si>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</si>
  <si>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</si>
  <si>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</si>
  <si>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</si>
  <si>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</si>
  <si>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</si>
  <si>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</si>
  <si>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</si>
  <si>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</si>
  <si>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</si>
  <si>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</si>
  <si>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</si>
  <si>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</si>
  <si>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</si>
  <si>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</si>
  <si>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</si>
  <si>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</si>
  <si>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</si>
  <si>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</si>
  <si>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</si>
  <si>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</si>
  <si>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</si>
  <si>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</si>
  <si>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</si>
  <si>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</si>
  <si>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</si>
  <si>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</si>
  <si>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</si>
  <si>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</si>
  <si>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</si>
  <si>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</si>
  <si>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</si>
  <si>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</si>
  <si>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</si>
  <si>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</si>
  <si>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</si>
  <si>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</si>
  <si>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</si>
  <si>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</si>
  <si>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</si>
  <si>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</si>
  <si>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</si>
  <si>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</si>
  <si>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</si>
  <si>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</si>
  <si>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</si>
  <si>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</si>
  <si>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</si>
  <si>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</si>
  <si>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</si>
  <si>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</si>
  <si>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</si>
  <si>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</si>
  <si>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</si>
  <si>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</si>
  <si>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</si>
  <si>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</si>
  <si>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</si>
  <si>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</si>
  <si>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</si>
  <si>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</si>
  <si>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</si>
  <si>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</si>
  <si>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</si>
  <si>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</si>
  <si>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</si>
  <si>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</si>
  <si>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</si>
  <si>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</si>
  <si>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</si>
  <si>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</si>
  <si>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</si>
  <si>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</si>
  <si>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</si>
  <si>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</si>
  <si>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</si>
  <si>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</si>
  <si>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</si>
  <si>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</si>
  <si>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</si>
  <si>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</si>
  <si>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</si>
  <si>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</si>
  <si>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</si>
  <si>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</si>
  <si>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</si>
  <si>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</si>
  <si>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</si>
  <si>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</si>
  <si>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</si>
  <si>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</si>
  <si>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</si>
  <si>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</si>
  <si>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</si>
  <si>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</si>
  <si>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</si>
  <si>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</si>
  <si>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</si>
  <si>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</si>
  <si>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</si>
  <si>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</si>
  <si>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</si>
  <si>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</si>
  <si>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</si>
  <si>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</si>
  <si>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</si>
  <si>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</si>
  <si>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</si>
  <si>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</si>
  <si>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</si>
  <si>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</si>
  <si>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</si>
  <si>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</si>
  <si>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</si>
  <si>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</si>
  <si>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</si>
  <si>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</si>
  <si>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</si>
  <si>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</si>
  <si>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</si>
  <si>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</si>
  <si>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</si>
  <si>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</si>
  <si>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</si>
  <si>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</si>
  <si>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</si>
  <si>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</si>
  <si>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</si>
  <si>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</si>
  <si>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</si>
  <si>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</si>
  <si>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</si>
  <si>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</si>
  <si>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</si>
  <si>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</si>
  <si>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</si>
  <si>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</si>
  <si>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</si>
  <si>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</si>
  <si>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</si>
  <si>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</si>
  <si>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</si>
  <si>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</si>
  <si>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</si>
  <si>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</si>
  <si>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</si>
  <si>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</si>
  <si>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</si>
  <si>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</si>
  <si>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</si>
  <si>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</si>
  <si>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</si>
  <si>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</si>
  <si>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</si>
  <si>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</si>
  <si>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</si>
  <si>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</si>
  <si>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</si>
  <si>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</si>
  <si>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</si>
  <si>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</si>
  <si>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</si>
  <si>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</si>
  <si>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</si>
  <si>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</si>
  <si>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</si>
  <si>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</si>
  <si>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</si>
  <si>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</si>
  <si>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</si>
  <si>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</si>
  <si>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</si>
  <si>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</si>
  <si>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</si>
  <si>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</si>
  <si>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</si>
  <si>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</si>
  <si>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</si>
  <si>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</si>
  <si>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</si>
  <si>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</si>
  <si>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</si>
  <si>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</si>
  <si>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</si>
  <si>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</si>
  <si>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</si>
  <si>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</si>
  <si>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</si>
  <si>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</si>
  <si>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</si>
  <si>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</si>
  <si>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</si>
  <si>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</si>
  <si>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</si>
  <si>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</si>
  <si>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</si>
  <si>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</si>
  <si>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</si>
  <si>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</si>
  <si>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</si>
  <si>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</si>
  <si>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</si>
  <si>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</si>
  <si>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</si>
  <si>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</si>
  <si>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</si>
  <si>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</si>
  <si>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</si>
  <si>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</si>
  <si>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</si>
  <si>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</si>
  <si>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</si>
  <si>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</si>
  <si>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</si>
  <si>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</si>
  <si>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</si>
  <si>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</si>
  <si>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</si>
  <si>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</si>
  <si>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</si>
  <si>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</si>
  <si>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</si>
  <si>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</si>
  <si>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</si>
  <si>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</si>
  <si>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</si>
  <si>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</si>
  <si>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</si>
  <si>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</si>
  <si>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</si>
  <si>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</si>
  <si>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</si>
  <si>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</si>
  <si>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</si>
  <si>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</si>
  <si>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</si>
  <si>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</si>
  <si>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</si>
  <si>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</si>
  <si>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</si>
  <si>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</si>
  <si>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</si>
  <si>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</si>
  <si>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</si>
  <si>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</si>
  <si>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</si>
  <si>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</si>
  <si>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</si>
  <si>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</si>
  <si>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</si>
  <si>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</si>
  <si>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</si>
  <si>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</si>
  <si>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</si>
  <si>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</si>
  <si>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</si>
  <si>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</si>
  <si>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</si>
  <si>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</si>
  <si>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</si>
  <si>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</si>
  <si>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</si>
  <si>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</si>
  <si>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</si>
  <si>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</si>
  <si>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</si>
  <si>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</si>
  <si>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</si>
  <si>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</si>
  <si>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</si>
  <si>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</si>
  <si>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</si>
  <si>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</si>
  <si>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</si>
  <si>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</si>
  <si>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</si>
  <si>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</si>
  <si>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</si>
  <si>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</si>
  <si>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</si>
  <si>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</si>
  <si>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</si>
  <si>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</si>
  <si>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</si>
  <si>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</si>
  <si>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</si>
  <si>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</si>
  <si>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</si>
  <si>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</si>
  <si>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</si>
  <si>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</si>
  <si>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</si>
  <si>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</si>
  <si>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</si>
  <si>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</si>
  <si>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</si>
  <si>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</si>
  <si>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</si>
  <si>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</si>
  <si>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</si>
  <si>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</si>
  <si>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</si>
  <si>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</si>
  <si>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</si>
  <si>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</si>
  <si>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</si>
  <si>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</si>
  <si>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</si>
  <si>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</si>
  <si>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</si>
  <si>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</si>
  <si>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</si>
  <si>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</si>
  <si>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</si>
  <si>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</si>
  <si>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</si>
  <si>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</si>
  <si>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</si>
  <si>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</si>
  <si>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</si>
  <si>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</si>
  <si>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</si>
  <si>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</si>
  <si>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</si>
  <si>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</si>
  <si>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</si>
  <si>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</si>
  <si>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</si>
  <si>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</si>
  <si>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</si>
  <si>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</si>
  <si>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</si>
  <si>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</si>
  <si>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</si>
  <si>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</si>
  <si>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</si>
  <si>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</si>
  <si>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</si>
  <si>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</si>
  <si>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</si>
  <si>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</si>
  <si>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</si>
  <si>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</si>
  <si>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</si>
  <si>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</si>
  <si>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</si>
  <si>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</si>
  <si>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</si>
  <si>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</si>
  <si>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</si>
  <si>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</si>
  <si>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</si>
  <si>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</si>
  <si>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</si>
  <si>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</si>
  <si>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</si>
  <si>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</si>
  <si>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</si>
  <si>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</si>
  <si>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</si>
  <si>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</si>
  <si>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</si>
  <si>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</si>
  <si>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</si>
  <si>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</si>
  <si>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</si>
  <si>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</si>
  <si>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</si>
  <si>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</si>
  <si>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</si>
  <si>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</si>
  <si>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</si>
  <si>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</si>
  <si>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</si>
  <si>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</si>
  <si>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</si>
  <si>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</si>
  <si>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</si>
  <si>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</si>
  <si>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</si>
  <si>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</si>
  <si>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</si>
  <si>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</si>
  <si>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</si>
  <si>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</si>
  <si>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</si>
  <si>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</si>
  <si>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</si>
  <si>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</si>
  <si>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</si>
  <si>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</si>
  <si>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</si>
  <si>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</si>
  <si>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</si>
  <si>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</si>
  <si>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</si>
  <si>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</si>
  <si>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</si>
  <si>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</si>
  <si>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</si>
  <si>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</si>
  <si>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</si>
  <si>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</si>
  <si>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</si>
  <si>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</si>
  <si>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</si>
  <si>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</si>
  <si>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</si>
  <si>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</si>
  <si>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</si>
  <si>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</si>
  <si>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</si>
  <si>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</si>
  <si>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</si>
  <si>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</si>
  <si>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</si>
  <si>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</si>
  <si>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</si>
  <si>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</si>
  <si>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</si>
  <si>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</si>
  <si>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</si>
  <si>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</si>
  <si>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</si>
  <si>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</si>
  <si>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</si>
  <si>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</si>
  <si>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</si>
  <si>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</si>
  <si>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</si>
  <si>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</si>
  <si>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</si>
  <si>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</si>
  <si>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</si>
  <si>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</si>
  <si>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</si>
  <si>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</si>
  <si>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</si>
  <si>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</si>
  <si>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</si>
  <si>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</si>
  <si>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</si>
  <si>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</si>
  <si>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</si>
  <si>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</si>
  <si>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</si>
  <si>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</si>
  <si>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</si>
  <si>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</si>
  <si>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</si>
  <si>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</si>
  <si>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</si>
  <si>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</si>
  <si>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</si>
  <si>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</si>
  <si>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</si>
  <si>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</si>
  <si>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</si>
  <si>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</si>
  <si>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</si>
  <si>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</si>
  <si>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</si>
  <si>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</si>
  <si>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</si>
  <si>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</si>
  <si>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</si>
  <si>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</si>
  <si>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</si>
  <si>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</si>
  <si>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</si>
  <si>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</si>
  <si>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</si>
  <si>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</si>
  <si>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</si>
  <si>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</si>
  <si>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</si>
  <si>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</si>
  <si>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</si>
  <si>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</si>
  <si>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</si>
  <si>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</si>
  <si>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</si>
  <si>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</si>
  <si>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</si>
  <si>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</si>
  <si>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</si>
  <si>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</si>
  <si>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</si>
  <si>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</si>
  <si>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</si>
  <si>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</si>
  <si>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</si>
  <si>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</si>
  <si>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</si>
  <si>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</si>
  <si>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</si>
  <si>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</si>
  <si>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</si>
  <si>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</si>
  <si>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</si>
  <si>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</si>
  <si>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</si>
  <si>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</si>
  <si>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</si>
  <si>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</si>
  <si>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</si>
  <si>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</si>
  <si>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</si>
  <si>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</si>
  <si>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</si>
  <si>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</si>
  <si>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</si>
  <si>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</si>
  <si>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</si>
  <si>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</si>
  <si>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</si>
  <si>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</si>
  <si>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</si>
  <si>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</si>
  <si>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</si>
  <si>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</si>
  <si>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</si>
  <si>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</si>
  <si>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</si>
  <si>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</si>
  <si>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</si>
  <si>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</si>
  <si>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</si>
  <si>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</si>
  <si>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</si>
  <si>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</si>
  <si>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</si>
  <si>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</si>
  <si>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</si>
  <si>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</si>
  <si>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</si>
  <si>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</si>
  <si>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</si>
  <si>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</si>
  <si>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</si>
  <si>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</si>
  <si>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</si>
  <si>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</si>
  <si>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</si>
  <si>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</si>
  <si>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</si>
  <si>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</si>
  <si>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</si>
  <si>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</si>
  <si>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</si>
  <si>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</si>
  <si>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</si>
  <si>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</si>
  <si>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</si>
  <si>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</si>
  <si>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</si>
  <si>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</si>
  <si>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</si>
  <si>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</si>
  <si>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</si>
  <si>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</si>
  <si>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</si>
  <si>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</si>
  <si>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</si>
  <si>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</si>
  <si>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</si>
  <si>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</si>
  <si>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</si>
  <si>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</si>
  <si>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</si>
  <si>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</si>
  <si>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</si>
  <si>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</si>
  <si>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</si>
  <si>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</si>
  <si>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</si>
  <si>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</si>
  <si>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</si>
  <si>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</si>
  <si>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</si>
  <si>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</si>
  <si>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</si>
  <si>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</si>
  <si>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</si>
  <si>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</si>
  <si>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</si>
  <si>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</si>
  <si>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</si>
  <si>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</si>
  <si>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</si>
  <si>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</si>
  <si>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</si>
  <si>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</si>
  <si>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</si>
  <si>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</si>
  <si>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</si>
  <si>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</si>
  <si>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</si>
  <si>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</si>
  <si>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</si>
  <si>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</si>
  <si>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</si>
  <si>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</si>
  <si>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</si>
  <si>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</si>
  <si>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</si>
  <si>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</si>
  <si>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</si>
  <si>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</si>
  <si>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</si>
  <si>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</si>
  <si>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</si>
  <si>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</si>
  <si>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</si>
  <si>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</si>
  <si>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</si>
  <si>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</si>
  <si>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</si>
  <si>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</si>
  <si>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</si>
  <si>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</si>
  <si>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</si>
  <si>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</si>
  <si>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</si>
  <si>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</si>
  <si>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</si>
  <si>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</si>
  <si>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</si>
  <si>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</si>
  <si>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</si>
  <si>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</si>
  <si>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</si>
  <si>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</si>
  <si>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</si>
  <si>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</si>
  <si>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</si>
  <si>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</si>
  <si>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</si>
  <si>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</si>
  <si>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</si>
  <si>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</si>
  <si>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</si>
  <si>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</si>
  <si>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</si>
  <si>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</si>
  <si>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</si>
  <si>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</si>
  <si>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</si>
  <si>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</si>
  <si>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</si>
  <si>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</si>
  <si>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</si>
  <si>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</si>
  <si>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</si>
  <si>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</si>
  <si>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</si>
  <si>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</si>
  <si>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</si>
  <si>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</si>
  <si>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</si>
  <si>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</si>
  <si>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</si>
  <si>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</si>
  <si>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</si>
  <si>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</si>
  <si>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</si>
  <si>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</si>
  <si>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</si>
  <si>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</si>
  <si>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</si>
  <si>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</si>
  <si>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</si>
  <si>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</si>
  <si>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</si>
  <si>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</si>
  <si>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</si>
  <si>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</si>
  <si>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</si>
  <si>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</si>
  <si>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</si>
  <si>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</si>
  <si>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</si>
  <si>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</si>
  <si>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</si>
  <si>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</si>
  <si>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</si>
  <si>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</si>
  <si>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</si>
  <si>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</si>
  <si>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</si>
  <si>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</si>
  <si>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</si>
  <si>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</si>
  <si>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</si>
  <si>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</si>
  <si>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</si>
  <si>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</si>
  <si>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</si>
  <si>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</si>
  <si>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</si>
  <si>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</si>
  <si>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</si>
  <si>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</si>
  <si>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</si>
  <si>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</si>
  <si>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</si>
  <si>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</si>
  <si>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</si>
  <si>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</si>
  <si>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</si>
  <si>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</si>
  <si>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</si>
  <si>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</si>
  <si>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</si>
  <si>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</si>
  <si>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</si>
  <si>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</si>
  <si>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</si>
  <si>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</si>
  <si>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</si>
  <si>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</si>
  <si>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</si>
  <si>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</si>
  <si>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</si>
  <si>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</si>
  <si>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</si>
  <si>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</si>
  <si>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</si>
  <si>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</si>
  <si>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</si>
  <si>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</si>
  <si>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</si>
  <si>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</si>
  <si>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</si>
  <si>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</si>
  <si>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</si>
  <si>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</si>
  <si>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</si>
  <si>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</si>
  <si>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</si>
  <si>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</si>
  <si>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</si>
  <si>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</si>
  <si>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</si>
  <si>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</si>
  <si>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</si>
  <si>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</si>
  <si>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</si>
  <si>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</si>
  <si>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</si>
  <si>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</si>
  <si>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</si>
  <si>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</si>
  <si>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</si>
  <si>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</si>
  <si>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</si>
  <si>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</si>
  <si>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</si>
  <si>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</si>
  <si>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</si>
  <si>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</si>
  <si>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</si>
  <si>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</si>
  <si>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</si>
  <si>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</si>
  <si>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</si>
  <si>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</si>
  <si>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</si>
  <si>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</si>
  <si>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</si>
  <si>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</si>
  <si>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</si>
  <si>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</si>
  <si>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</si>
  <si>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</si>
  <si>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</si>
  <si>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</si>
  <si>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</si>
  <si>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</si>
  <si>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</si>
  <si>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</si>
  <si>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</si>
  <si>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</si>
  <si>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</si>
  <si>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</si>
  <si>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</si>
  <si>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</si>
  <si>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</si>
  <si>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</si>
  <si>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</si>
  <si>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</si>
  <si>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</si>
  <si>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</si>
  <si>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</si>
  <si>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</si>
  <si>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</si>
  <si>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</si>
  <si>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</si>
  <si>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</si>
  <si>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</si>
  <si>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</si>
  <si>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</si>
  <si>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</si>
  <si>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</si>
  <si>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</si>
  <si>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</si>
  <si>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</si>
  <si>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</si>
  <si>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</si>
  <si>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</si>
  <si>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</si>
  <si>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</si>
  <si>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</si>
  <si>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</si>
  <si>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</si>
  <si>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</si>
  <si>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</si>
  <si>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</si>
  <si>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</si>
  <si>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</si>
  <si>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</si>
  <si>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</si>
  <si>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</si>
  <si>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</si>
  <si>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</si>
  <si>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</si>
  <si>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</si>
  <si>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</si>
  <si>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</si>
  <si>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</si>
  <si>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</si>
  <si>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</si>
  <si>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</si>
  <si>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</si>
  <si>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</si>
  <si>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</si>
  <si>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</si>
  <si>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</si>
  <si>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</si>
  <si>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</si>
  <si>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</si>
  <si>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</si>
  <si>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</si>
  <si>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</si>
  <si>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</si>
  <si>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</si>
  <si>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</si>
  <si>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</si>
  <si>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</si>
  <si>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</si>
  <si>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</si>
  <si>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</si>
  <si>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</si>
  <si>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</si>
  <si>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</si>
  <si>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</si>
  <si>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</si>
  <si>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</si>
  <si>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</si>
  <si>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</si>
  <si>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</si>
  <si>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</si>
  <si>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</si>
  <si>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</si>
  <si>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</si>
  <si>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</si>
  <si>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</si>
  <si>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</si>
  <si>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</si>
  <si>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</si>
  <si>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</si>
  <si>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</si>
  <si>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</si>
  <si>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</si>
  <si>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</si>
  <si>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</si>
  <si>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</si>
  <si>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</si>
  <si>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</si>
  <si>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</si>
  <si>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</si>
  <si>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</si>
  <si>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</si>
  <si>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</si>
  <si>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</si>
  <si>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</si>
  <si>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</si>
  <si>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</si>
  <si>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</si>
  <si>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</si>
  <si>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</si>
  <si>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</si>
  <si>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</si>
  <si>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</si>
  <si>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</si>
  <si>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</si>
  <si>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</si>
  <si>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</si>
  <si>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</si>
  <si>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</si>
  <si>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</si>
  <si>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</si>
  <si>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</si>
  <si>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</si>
  <si>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</si>
  <si>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</si>
  <si>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</si>
  <si>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</si>
  <si>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</si>
  <si>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</si>
  <si>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</si>
  <si>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</si>
  <si>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</si>
  <si>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</si>
  <si>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</si>
  <si>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</si>
  <si>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</si>
  <si>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</si>
  <si>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</si>
  <si>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</si>
  <si>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</si>
  <si>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</si>
  <si>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</si>
  <si>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</si>
  <si>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</si>
  <si>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</si>
  <si>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</si>
  <si>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</si>
  <si>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</si>
  <si>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</si>
  <si>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</si>
  <si>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</si>
  <si>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</si>
  <si>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</si>
  <si>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</si>
  <si>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</si>
  <si>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</si>
  <si>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</si>
  <si>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</si>
  <si>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</si>
  <si>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</si>
  <si>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</si>
  <si>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</si>
  <si>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</si>
  <si>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</si>
  <si>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</si>
  <si>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</si>
  <si>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</si>
  <si>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</si>
  <si>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</si>
  <si>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</si>
  <si>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</si>
  <si>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</si>
  <si>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</si>
  <si>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</si>
  <si>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</si>
  <si>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</si>
  <si>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</si>
  <si>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</si>
  <si>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</si>
  <si>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</si>
  <si>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</si>
  <si>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</si>
  <si>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</si>
  <si>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</si>
  <si>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</si>
  <si>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</si>
  <si>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</si>
  <si>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</si>
  <si>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</si>
  <si>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</si>
  <si>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</si>
  <si>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</si>
  <si>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</si>
  <si>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</si>
  <si>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</si>
  <si>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</si>
  <si>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</si>
  <si>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</si>
  <si>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</si>
  <si>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</si>
  <si>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</si>
  <si>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</si>
  <si>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</si>
  <si>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</si>
  <si>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</si>
  <si>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</si>
  <si>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</si>
  <si>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</si>
  <si>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</si>
  <si>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</si>
  <si>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</si>
  <si>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</si>
  <si>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</si>
  <si>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</si>
  <si>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</si>
  <si>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</si>
  <si>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</si>
  <si>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</si>
  <si>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</si>
  <si>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</si>
  <si>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</si>
  <si>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</si>
  <si>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</si>
  <si>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</si>
  <si>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</si>
  <si>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</si>
  <si>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</si>
  <si>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</si>
  <si>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</si>
  <si>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</si>
  <si>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</si>
  <si>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</si>
  <si>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</si>
  <si>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</si>
  <si>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</si>
  <si>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</si>
  <si>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</si>
  <si>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</si>
  <si>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</si>
  <si>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</si>
  <si>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</si>
  <si>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</si>
  <si>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</si>
  <si>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</si>
  <si>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</si>
  <si>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</si>
  <si>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</si>
  <si>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</si>
  <si>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</si>
  <si>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</si>
  <si>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</si>
  <si>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</si>
  <si>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</si>
  <si>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</si>
  <si>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</si>
  <si>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</si>
  <si>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</si>
  <si>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</si>
  <si>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</si>
  <si>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</si>
  <si>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</si>
  <si>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</si>
  <si>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</si>
  <si>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</si>
  <si>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</si>
  <si>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</si>
  <si>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</si>
  <si>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</si>
  <si>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</si>
  <si>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</si>
  <si>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</si>
  <si>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</si>
  <si>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</si>
  <si>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</si>
  <si>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</si>
  <si>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</si>
  <si>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</si>
  <si>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</si>
  <si>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</si>
  <si>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</si>
  <si>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</si>
  <si>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</si>
  <si>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</si>
  <si>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</si>
  <si>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</si>
  <si>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</si>
  <si>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</si>
  <si>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</si>
  <si>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</si>
  <si>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</si>
  <si>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</si>
  <si>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</si>
  <si>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</si>
  <si>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</si>
  <si>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</si>
  <si>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</si>
  <si>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</si>
  <si>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</si>
  <si>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</si>
  <si>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</si>
  <si>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</si>
  <si>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</si>
  <si>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</si>
  <si>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</si>
  <si>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</si>
  <si>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</si>
  <si>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</si>
  <si>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</si>
  <si>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</si>
  <si>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</si>
  <si>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</si>
  <si>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</si>
  <si>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</si>
  <si>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</si>
  <si>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</si>
  <si>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</si>
  <si>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</si>
  <si>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</si>
  <si>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</si>
  <si>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</si>
  <si>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</si>
  <si>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</si>
  <si>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</si>
  <si>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</si>
  <si>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</si>
  <si>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</si>
  <si>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</si>
  <si>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</si>
  <si>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</si>
  <si>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</si>
  <si>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</si>
  <si>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</si>
  <si>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</si>
  <si>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</si>
  <si>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</si>
  <si>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</si>
  <si>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</si>
  <si>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</si>
  <si>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</si>
  <si>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</si>
  <si>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</si>
  <si>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</si>
  <si>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</si>
  <si>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</si>
  <si>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</si>
  <si>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</si>
  <si>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</si>
  <si>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</si>
  <si>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</si>
  <si>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</si>
  <si>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</si>
  <si>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</si>
  <si>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</si>
  <si>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</si>
  <si>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</si>
  <si>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</si>
  <si>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</si>
  <si>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</si>
  <si>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</si>
  <si>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</si>
  <si>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</si>
  <si>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</si>
  <si>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</si>
  <si>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</si>
  <si>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</si>
  <si>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</si>
  <si>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</si>
  <si>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</si>
  <si>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</si>
  <si>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</si>
  <si>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</si>
  <si>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</si>
  <si>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</si>
  <si>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</si>
  <si>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</si>
  <si>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</si>
  <si>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</si>
  <si>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</si>
  <si>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</si>
  <si>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</si>
  <si>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</si>
  <si>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</si>
  <si>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</si>
  <si>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</si>
  <si>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</si>
  <si>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</si>
  <si>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</si>
  <si>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</si>
  <si>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</si>
  <si>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</si>
  <si>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</si>
  <si>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</si>
  <si>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</si>
  <si>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</si>
  <si>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</si>
  <si>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</si>
  <si>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</si>
  <si>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</si>
  <si>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</si>
  <si>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</si>
  <si>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</si>
  <si>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</si>
  <si>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</si>
  <si>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</si>
  <si>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</si>
  <si>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</si>
  <si>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</si>
  <si>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</si>
  <si>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</si>
  <si>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</si>
  <si>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</si>
  <si>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</si>
  <si>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</si>
  <si>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</si>
  <si>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</si>
  <si>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</si>
  <si>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</si>
  <si>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</si>
  <si>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</si>
  <si>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</si>
  <si>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</si>
  <si>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</si>
  <si>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</si>
  <si>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</si>
  <si>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</si>
  <si>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</si>
  <si>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</si>
  <si>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</si>
  <si>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</si>
  <si>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</si>
  <si>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</si>
  <si>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</si>
  <si>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</si>
  <si>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</si>
  <si>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</si>
  <si>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</si>
  <si>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</si>
  <si>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</si>
  <si>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</si>
  <si>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</si>
  <si>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</si>
  <si>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</si>
  <si>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</si>
  <si>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</si>
  <si>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</si>
  <si>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</si>
  <si>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</si>
  <si>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</si>
  <si>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</si>
  <si>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</si>
  <si>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</si>
  <si>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</si>
  <si>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</si>
  <si>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</si>
  <si>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</si>
  <si>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</si>
  <si>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</si>
  <si>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</si>
  <si>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</si>
  <si>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</si>
  <si>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</si>
  <si>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</si>
  <si>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</si>
  <si>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</si>
  <si>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</si>
  <si>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</si>
  <si>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</si>
  <si>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</si>
  <si>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</si>
  <si>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</si>
  <si>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</si>
  <si>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</si>
  <si>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</si>
  <si>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</si>
  <si>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</si>
  <si>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</si>
  <si>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</si>
  <si>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</si>
  <si>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</si>
  <si>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</si>
  <si>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</si>
  <si>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</si>
  <si>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</si>
  <si>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</si>
  <si>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</si>
  <si>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</si>
  <si>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</si>
  <si>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</si>
  <si>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</si>
  <si>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</si>
  <si>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</si>
  <si>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</si>
  <si>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</si>
  <si>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</si>
  <si>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</si>
  <si>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</si>
  <si>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</si>
  <si>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</si>
  <si>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</si>
  <si>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</si>
  <si>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</si>
  <si>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</si>
  <si>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</si>
  <si>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</si>
  <si>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</si>
  <si>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</si>
  <si>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</si>
  <si>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</si>
  <si>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</si>
  <si>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</si>
  <si>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</si>
  <si>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</si>
  <si>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</si>
  <si>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</si>
  <si>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</si>
  <si>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</si>
  <si>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</si>
  <si>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</si>
  <si>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</si>
  <si>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</si>
  <si>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</si>
  <si>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</si>
  <si>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</si>
  <si>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</si>
  <si>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</si>
  <si>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</si>
  <si>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</si>
  <si>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</si>
  <si>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</si>
  <si>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</si>
  <si>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</si>
  <si>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</si>
  <si>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</si>
  <si>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</si>
  <si>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</si>
  <si>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</si>
  <si>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</si>
  <si>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</si>
  <si>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</si>
  <si>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</si>
  <si>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</si>
  <si>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</si>
  <si>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</si>
  <si>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</si>
  <si>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</si>
  <si>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</si>
  <si>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</si>
  <si>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</si>
  <si>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</si>
  <si>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</si>
  <si>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</si>
  <si>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</si>
  <si>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</si>
  <si>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</si>
  <si>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</si>
  <si>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</si>
  <si>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</si>
  <si>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</si>
  <si>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</si>
  <si>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</si>
  <si>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</si>
  <si>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</si>
  <si>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</si>
  <si>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</si>
  <si>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</si>
  <si>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</si>
  <si>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</si>
  <si>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</si>
  <si>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</si>
  <si>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</si>
  <si>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</si>
  <si>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</si>
  <si>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</si>
  <si>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</si>
  <si>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</si>
  <si>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</si>
  <si>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</si>
  <si>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</si>
  <si>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</si>
  <si>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</si>
  <si>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</si>
  <si>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</si>
  <si>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</si>
  <si>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</si>
  <si>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</si>
  <si>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</si>
  <si>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</si>
  <si>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</si>
  <si>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</si>
  <si>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</si>
  <si>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</si>
  <si>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</si>
  <si>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</si>
  <si>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</si>
  <si>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</si>
  <si>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</si>
  <si>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</si>
  <si>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</si>
  <si>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</si>
  <si>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</si>
  <si>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</si>
  <si>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</si>
  <si>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</si>
  <si>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</si>
  <si>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</si>
  <si>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</si>
  <si>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</si>
  <si>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</si>
  <si>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</si>
  <si>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</si>
  <si>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</si>
  <si>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</si>
  <si>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</si>
  <si>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</si>
  <si>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</si>
  <si>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</si>
  <si>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</si>
  <si>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</si>
  <si>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</si>
  <si>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</si>
  <si>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</si>
  <si>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</si>
  <si>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</si>
  <si>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</si>
  <si>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</si>
  <si>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</si>
  <si>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</si>
  <si>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</si>
  <si>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</si>
  <si>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</si>
  <si>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</si>
  <si>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</si>
  <si>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</si>
  <si>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</si>
  <si>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</si>
  <si>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</si>
  <si>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</si>
  <si>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</si>
  <si>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</si>
  <si>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</si>
  <si>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</si>
  <si>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</si>
  <si>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</si>
  <si>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</si>
  <si>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</si>
  <si>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</si>
  <si>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</si>
  <si>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</si>
  <si>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</si>
  <si>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</si>
  <si>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</si>
  <si>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</si>
  <si>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</si>
  <si>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</si>
  <si>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</si>
  <si>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</si>
  <si>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</si>
  <si>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</si>
  <si>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</si>
  <si>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</si>
  <si>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</si>
  <si>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</si>
  <si>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</si>
  <si>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</si>
  <si>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</si>
  <si>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</si>
  <si>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</si>
  <si>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</si>
  <si>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</si>
  <si>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</si>
  <si>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</si>
  <si>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</si>
  <si>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</si>
  <si>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</si>
  <si>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</si>
  <si>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</si>
  <si>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</si>
  <si>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</si>
  <si>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</si>
  <si>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</si>
  <si>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</si>
  <si>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</si>
  <si>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</si>
  <si>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</si>
  <si>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</si>
  <si>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</si>
  <si>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</si>
  <si>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</si>
  <si>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</si>
  <si>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</si>
  <si>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</si>
  <si>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</si>
  <si>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</si>
  <si>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</si>
  <si>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</si>
  <si>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</si>
  <si>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</si>
  <si>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</si>
  <si>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</si>
  <si>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</si>
  <si>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</si>
  <si>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</si>
  <si>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</si>
  <si>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</si>
  <si>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</si>
  <si>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</si>
  <si>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</si>
  <si>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</si>
  <si>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</si>
  <si>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</si>
  <si>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</si>
  <si>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</si>
  <si>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</si>
  <si>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</si>
  <si>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</si>
  <si>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</si>
  <si>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</si>
  <si>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</si>
  <si>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</si>
  <si>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</si>
  <si>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</si>
  <si>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</si>
  <si>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</si>
  <si>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</si>
  <si>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</si>
  <si>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</si>
  <si>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</si>
  <si>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</si>
  <si>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</si>
  <si>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</si>
  <si>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</si>
  <si>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</si>
  <si>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</si>
  <si>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</si>
  <si>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</si>
  <si>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</si>
  <si>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</si>
  <si>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</si>
  <si>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</si>
  <si>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</si>
  <si>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</si>
  <si>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</si>
  <si>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</si>
  <si>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</si>
  <si>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</si>
  <si>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</si>
  <si>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</si>
  <si>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</si>
  <si>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</si>
  <si>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</si>
  <si>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</si>
  <si>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</si>
  <si>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</si>
  <si>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</si>
  <si>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</si>
  <si>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</si>
  <si>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</si>
  <si>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</si>
  <si>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</si>
  <si>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</si>
  <si>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</si>
  <si>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</si>
  <si>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</si>
  <si>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</si>
  <si>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</si>
  <si>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</si>
  <si>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</si>
  <si>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</si>
  <si>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</si>
  <si>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</si>
  <si>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</si>
  <si>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</si>
  <si>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</si>
  <si>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</si>
  <si>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</si>
  <si>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</si>
  <si>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</si>
  <si>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</si>
  <si>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</si>
  <si>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</si>
  <si>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</si>
  <si>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</si>
  <si>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</si>
  <si>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</si>
  <si>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</si>
  <si>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</si>
  <si>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</si>
  <si>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</si>
  <si>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</si>
  <si>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</si>
  <si>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</si>
  <si>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</si>
  <si>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</si>
  <si>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</si>
  <si>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</si>
  <si>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</si>
  <si>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</si>
  <si>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</si>
  <si>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</si>
  <si>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</si>
  <si>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</si>
  <si>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</si>
  <si>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</si>
  <si>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</si>
  <si>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</si>
  <si>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</si>
  <si>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</si>
  <si>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</si>
  <si>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</si>
  <si>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</si>
  <si>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</si>
  <si>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</si>
  <si>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</si>
  <si>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</si>
  <si>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</si>
  <si>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</si>
  <si>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</si>
  <si>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</si>
  <si>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</si>
  <si>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</si>
  <si>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</si>
  <si>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</si>
  <si>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</si>
  <si>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</si>
  <si>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</si>
  <si>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</si>
  <si>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</si>
  <si>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</si>
  <si>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</si>
  <si>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</si>
  <si>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</si>
  <si>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</si>
  <si>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</si>
  <si>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</si>
  <si>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</si>
  <si>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</si>
  <si>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</si>
  <si>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</si>
  <si>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</si>
  <si>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</si>
  <si>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</si>
  <si>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</si>
  <si>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</si>
  <si>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</si>
  <si>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</si>
  <si>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</si>
  <si>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</si>
  <si>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</si>
  <si>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</si>
  <si>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</si>
  <si>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</si>
  <si>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</si>
  <si>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</si>
  <si>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</si>
  <si>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</si>
  <si>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</si>
  <si>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</si>
  <si>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</si>
  <si>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</si>
  <si>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</si>
  <si>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</si>
  <si>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</si>
  <si>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</si>
  <si>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</si>
  <si>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</si>
  <si>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</si>
  <si>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</si>
  <si>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</si>
  <si>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</si>
  <si>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</si>
  <si>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</si>
  <si>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</si>
  <si>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</si>
  <si>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</si>
  <si>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</si>
  <si>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</si>
  <si>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</si>
  <si>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</si>
  <si>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</si>
  <si>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</si>
  <si>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</si>
  <si>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</si>
  <si>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</si>
  <si>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</si>
  <si>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</si>
  <si>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</si>
  <si>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</si>
  <si>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</si>
  <si>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</si>
  <si>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</si>
  <si>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</si>
  <si>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</si>
  <si>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</si>
  <si>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</si>
  <si>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</si>
  <si>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</si>
  <si>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</si>
  <si>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</si>
  <si>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</si>
  <si>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</si>
  <si>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</si>
  <si>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</si>
  <si>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</si>
  <si>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</si>
  <si>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</si>
  <si>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</si>
  <si>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</si>
  <si>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</si>
  <si>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</si>
  <si>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</si>
  <si>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</si>
  <si>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</si>
  <si>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</si>
  <si>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</si>
  <si>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</si>
  <si>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</si>
  <si>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</si>
  <si>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</si>
  <si>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</si>
  <si>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</si>
  <si>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</si>
  <si>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</si>
  <si>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</si>
  <si>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</si>
  <si>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</si>
  <si>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</si>
  <si>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</si>
  <si>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</si>
  <si>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</si>
  <si>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</si>
  <si>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</si>
  <si>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</si>
  <si>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</si>
  <si>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</si>
  <si>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</si>
  <si>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</si>
  <si>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</si>
  <si>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</si>
  <si>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</si>
  <si>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</si>
  <si>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</si>
  <si>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</si>
  <si>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</si>
  <si>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</si>
  <si>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</si>
  <si>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</si>
  <si>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</si>
  <si>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</si>
  <si>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</si>
  <si>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</si>
  <si>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</si>
  <si>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</si>
  <si>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</si>
  <si>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</si>
  <si>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</si>
  <si>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</si>
  <si>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</si>
  <si>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</si>
  <si>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</si>
  <si>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</si>
  <si>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</si>
  <si>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</si>
  <si>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</si>
  <si>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</si>
  <si>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</si>
  <si>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</si>
  <si>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</si>
  <si>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</si>
  <si>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</si>
  <si>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</si>
  <si>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</si>
  <si>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</si>
  <si>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</si>
  <si>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</si>
  <si>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</si>
  <si>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</si>
  <si>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</si>
  <si>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</si>
  <si>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</si>
  <si>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</si>
  <si>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</si>
  <si>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</si>
  <si>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</si>
  <si>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</si>
  <si>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</si>
  <si>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</si>
  <si>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</si>
  <si>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</si>
  <si>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</si>
  <si>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</si>
  <si>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</si>
  <si>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</si>
  <si>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</si>
  <si>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</si>
  <si>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</si>
  <si>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</si>
  <si>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</si>
  <si>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</si>
  <si>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</si>
  <si>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</si>
  <si>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</si>
  <si>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</si>
  <si>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</si>
  <si>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</si>
  <si>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</si>
  <si>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</si>
  <si>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</si>
  <si>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</si>
  <si>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</si>
  <si>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</si>
  <si>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</si>
  <si>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</si>
  <si>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</si>
  <si>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</si>
  <si>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</si>
  <si>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</si>
  <si>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</si>
  <si>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</si>
  <si>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</si>
  <si>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</si>
  <si>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</si>
  <si>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</si>
  <si>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</si>
  <si>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</si>
  <si>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</si>
  <si>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</si>
  <si>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</si>
  <si>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</si>
  <si>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</si>
  <si>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</si>
  <si>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</si>
  <si>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</si>
  <si>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</si>
  <si>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</si>
  <si>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</si>
  <si>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</si>
  <si>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</si>
  <si>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</si>
  <si>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</si>
  <si>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</si>
  <si>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</si>
  <si>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</si>
  <si>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</si>
  <si>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</si>
  <si>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</si>
  <si>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</si>
  <si>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</si>
  <si>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</si>
  <si>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</si>
  <si>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</si>
  <si>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</si>
  <si>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</si>
  <si>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</si>
  <si>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</si>
  <si>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</si>
  <si>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</si>
  <si>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</si>
  <si>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</si>
  <si>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</si>
  <si>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</si>
  <si>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</si>
  <si>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</si>
  <si>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</si>
  <si>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</si>
  <si>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</si>
  <si>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</si>
  <si>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</si>
  <si>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</si>
  <si>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</si>
  <si>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</si>
  <si>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</si>
  <si>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</si>
  <si>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</si>
  <si>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</si>
  <si>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</si>
  <si>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</si>
  <si>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</si>
  <si>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</si>
  <si>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</si>
  <si>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</si>
  <si>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</si>
  <si>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</si>
  <si>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</si>
  <si>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</si>
  <si>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</si>
  <si>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</si>
  <si>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</si>
  <si>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</si>
  <si>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</si>
  <si>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</si>
  <si>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</si>
  <si>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</si>
  <si>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</si>
  <si>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</si>
  <si>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</si>
  <si>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</si>
  <si>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</si>
  <si>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</si>
  <si>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</si>
  <si>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</si>
  <si>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</si>
  <si>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</si>
  <si>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</si>
  <si>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</si>
  <si>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</si>
  <si>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</si>
  <si>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</si>
  <si>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</si>
  <si>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</si>
  <si>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</si>
  <si>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</si>
  <si>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</si>
  <si>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</si>
  <si>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</si>
  <si>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</si>
  <si>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</si>
  <si>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</si>
  <si>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</si>
  <si>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</si>
  <si>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</si>
  <si>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</si>
  <si>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</si>
  <si>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</si>
  <si>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</si>
  <si>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</si>
  <si>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</si>
  <si>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</si>
  <si>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</si>
  <si>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</si>
  <si>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</si>
  <si>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</si>
  <si>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</si>
  <si>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</si>
  <si>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</si>
  <si>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</si>
  <si>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</si>
  <si>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</si>
  <si>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</si>
  <si>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</si>
  <si>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</si>
  <si>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</si>
  <si>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</si>
  <si>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</si>
  <si>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</si>
  <si>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</si>
  <si>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</si>
  <si>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</si>
  <si>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</si>
  <si>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</si>
  <si>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</si>
  <si>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</si>
  <si>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</si>
  <si>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</si>
  <si>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</si>
  <si>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</si>
  <si>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</si>
  <si>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</si>
  <si>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</si>
  <si>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</si>
  <si>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</si>
  <si>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</si>
  <si>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</si>
  <si>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</si>
  <si>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</si>
  <si>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</si>
  <si>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</si>
  <si>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</si>
  <si>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</si>
  <si>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</si>
  <si>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</si>
  <si>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</si>
  <si>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</si>
  <si>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</si>
  <si>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</si>
  <si>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</si>
  <si>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</si>
  <si>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</si>
  <si>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</si>
  <si>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</si>
  <si>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</si>
  <si>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</si>
  <si>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</si>
  <si>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</si>
  <si>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</si>
  <si>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</si>
  <si>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</si>
  <si>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</si>
  <si>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</si>
  <si>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</si>
  <si>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</si>
  <si>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</si>
  <si>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</si>
  <si>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</si>
  <si>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</si>
  <si>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</si>
  <si>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</si>
  <si>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</si>
  <si>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</si>
  <si>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</si>
  <si>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</si>
  <si>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</si>
  <si>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</si>
  <si>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</si>
  <si>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</si>
  <si>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</si>
  <si>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</si>
  <si>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</si>
  <si>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</si>
  <si>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</si>
  <si>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</si>
  <si>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</si>
  <si>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</si>
  <si>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</si>
  <si>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</si>
  <si>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</si>
  <si>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</si>
  <si>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</si>
  <si>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</si>
  <si>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</si>
  <si>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</si>
  <si>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</si>
  <si>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</si>
  <si>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</si>
  <si>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</si>
  <si>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</si>
  <si>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</si>
  <si>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</si>
  <si>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</si>
  <si>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</si>
  <si>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</si>
  <si>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</si>
  <si>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</si>
  <si>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</si>
  <si>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</si>
  <si>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</si>
  <si>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</si>
  <si>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</si>
  <si>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</si>
  <si>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</si>
  <si>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</si>
  <si>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</si>
  <si>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</si>
  <si>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</si>
  <si>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</si>
  <si>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</si>
  <si>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</si>
  <si>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</si>
  <si>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</si>
  <si>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</si>
  <si>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</si>
  <si>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</si>
  <si>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</si>
  <si>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</si>
  <si>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</si>
  <si>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</si>
  <si>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</si>
  <si>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</si>
  <si>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</si>
  <si>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</si>
  <si>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</si>
  <si>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</si>
  <si>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</si>
  <si>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</si>
  <si>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</si>
  <si>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</si>
  <si>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</si>
  <si>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</si>
  <si>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</si>
  <si>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</si>
  <si>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</si>
  <si>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</si>
  <si>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</si>
  <si>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</si>
  <si>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</si>
  <si>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</si>
  <si>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</si>
  <si>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</si>
  <si>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</si>
  <si>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</si>
  <si>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</si>
  <si>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</si>
  <si>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</si>
  <si>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</si>
  <si>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</si>
  <si>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</si>
  <si>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</si>
  <si>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</si>
  <si>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</si>
  <si>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</si>
  <si>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</si>
  <si>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</si>
  <si>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</si>
  <si>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</si>
  <si>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</si>
  <si>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</si>
  <si>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</si>
  <si>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</si>
  <si>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</si>
  <si>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</si>
  <si>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</si>
  <si>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</si>
  <si>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</si>
  <si>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</si>
  <si>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</si>
  <si>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</si>
  <si>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</si>
  <si>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</si>
  <si>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</si>
  <si>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</si>
  <si>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</si>
  <si>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</si>
  <si>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</si>
  <si>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</si>
  <si>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</si>
  <si>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</si>
  <si>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</si>
  <si>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</si>
  <si>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</si>
  <si>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</si>
  <si>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</si>
  <si>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</si>
  <si>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</si>
  <si>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</si>
  <si>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</si>
  <si>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</si>
  <si>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</si>
  <si>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</si>
  <si>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</si>
  <si>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</si>
  <si>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</si>
  <si>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</si>
  <si>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</si>
  <si>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</si>
  <si>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</si>
  <si>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</si>
  <si>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</si>
  <si>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</si>
  <si>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</si>
  <si>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</si>
  <si>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</si>
  <si>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</si>
  <si>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</si>
  <si>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</si>
  <si>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</si>
  <si>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</si>
  <si>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</si>
  <si>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</si>
  <si>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</si>
  <si>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</si>
  <si>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</si>
  <si>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</si>
  <si>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</si>
  <si>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</si>
  <si>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</si>
  <si>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</si>
  <si>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</si>
  <si>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</si>
  <si>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</si>
  <si>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</si>
  <si>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</si>
  <si>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</si>
  <si>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</si>
  <si>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</si>
  <si>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</si>
  <si>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</si>
  <si>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</si>
  <si>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</si>
  <si>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</si>
  <si>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</si>
  <si>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</si>
  <si>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</si>
  <si>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</si>
  <si>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</si>
  <si>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</si>
  <si>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</si>
  <si>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</si>
  <si>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</si>
  <si>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</si>
  <si>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</si>
  <si>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</si>
  <si>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</si>
  <si>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</si>
  <si>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</si>
  <si>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</si>
  <si>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</si>
  <si>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</si>
  <si>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</si>
  <si>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</si>
  <si>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</si>
  <si>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</si>
  <si>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</si>
  <si>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</si>
  <si>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</si>
  <si>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</si>
  <si>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</si>
  <si>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</si>
  <si>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</si>
  <si>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</si>
  <si>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</si>
  <si>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</si>
  <si>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</si>
  <si>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</si>
  <si>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</si>
  <si>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</si>
  <si>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</si>
  <si>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</si>
  <si>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</si>
  <si>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</si>
  <si>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</si>
  <si>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</si>
  <si>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</si>
  <si>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</si>
  <si>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</si>
  <si>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</si>
  <si>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</si>
  <si>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</si>
  <si>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</si>
  <si>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</si>
  <si>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</si>
  <si>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</si>
  <si>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</si>
  <si>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</si>
  <si>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</si>
  <si>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</si>
  <si>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</si>
  <si>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</si>
  <si>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</si>
  <si>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</si>
  <si>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</si>
  <si>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</si>
  <si>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</si>
  <si>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</si>
  <si>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</si>
  <si>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</si>
  <si>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</si>
  <si>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</si>
  <si>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</si>
  <si>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</si>
  <si>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</si>
  <si>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</si>
  <si>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</si>
  <si>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</si>
  <si>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</si>
  <si>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</si>
  <si>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</si>
  <si>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</si>
  <si>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</si>
  <si>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</si>
  <si>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</si>
  <si>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</si>
  <si>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</si>
  <si>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</si>
  <si>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</si>
  <si>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</si>
  <si>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</si>
  <si>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</si>
  <si>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</si>
  <si>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</si>
  <si>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</si>
  <si>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</si>
  <si>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</si>
  <si>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</si>
  <si>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</si>
  <si>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</si>
  <si>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</si>
  <si>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</si>
  <si>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</si>
  <si>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</si>
  <si>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</si>
  <si>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</si>
  <si>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</si>
  <si>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</si>
  <si>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</si>
  <si>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</si>
  <si>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</si>
  <si>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</si>
  <si>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</si>
  <si>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</si>
  <si>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</si>
  <si>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</si>
  <si>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</si>
  <si>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</si>
  <si>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</si>
  <si>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</si>
  <si>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</si>
  <si>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</si>
  <si>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</si>
  <si>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</si>
  <si>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</si>
  <si>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</si>
  <si>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</si>
  <si>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</si>
  <si>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</si>
  <si>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</si>
  <si>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</si>
  <si>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</si>
  <si>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</si>
  <si>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</si>
  <si>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</si>
  <si>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</si>
  <si>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</si>
  <si>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</si>
  <si>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</si>
  <si>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</si>
  <si>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</si>
  <si>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</si>
  <si>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</si>
  <si>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</si>
  <si>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</si>
  <si>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</si>
  <si>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</si>
  <si>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</si>
  <si>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</si>
  <si>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</si>
  <si>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</si>
  <si>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</si>
  <si>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</si>
  <si>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</si>
  <si>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</si>
  <si>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</si>
  <si>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</si>
  <si>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</si>
  <si>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</si>
  <si>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</si>
  <si>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</si>
  <si>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</si>
  <si>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</si>
  <si>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</si>
  <si>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</si>
  <si>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</si>
  <si>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</si>
  <si>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</si>
  <si>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</si>
  <si>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</si>
  <si>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</si>
  <si>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</si>
  <si>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</si>
  <si>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</si>
  <si>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</si>
  <si>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</si>
  <si>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</si>
  <si>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</si>
  <si>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</si>
  <si>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</si>
  <si>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</si>
  <si>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</si>
  <si>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</si>
  <si>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</si>
  <si>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</si>
  <si>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</si>
  <si>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</si>
  <si>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</si>
  <si>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</si>
  <si>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</si>
  <si>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</si>
  <si>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</si>
  <si>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</si>
  <si>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</si>
  <si>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</si>
  <si>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</si>
  <si>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</si>
  <si>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</si>
  <si>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</si>
  <si>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</si>
  <si>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</si>
  <si>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</si>
  <si>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</si>
  <si>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</si>
  <si>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</si>
  <si>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</si>
  <si>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</si>
  <si>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</si>
  <si>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</si>
  <si>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</si>
  <si>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</si>
  <si>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</si>
  <si>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</si>
  <si>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</si>
  <si>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</si>
  <si>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</si>
  <si>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</si>
  <si>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</si>
  <si>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</si>
  <si>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</si>
  <si>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</si>
  <si>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</si>
  <si>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</si>
  <si>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</si>
  <si>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</si>
  <si>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</si>
  <si>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</si>
  <si>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</si>
  <si>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</si>
  <si>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</si>
  <si>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</si>
  <si>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</si>
  <si>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</si>
  <si>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</si>
  <si>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</si>
  <si>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</si>
  <si>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</si>
  <si>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</si>
  <si>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</si>
  <si>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</si>
  <si>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</si>
  <si>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</si>
  <si>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</si>
  <si>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</si>
  <si>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</si>
  <si>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</si>
  <si>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</si>
  <si>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</si>
  <si>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</si>
  <si>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</si>
  <si>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</si>
  <si>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</si>
  <si>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</si>
  <si>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</si>
  <si>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</si>
  <si>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</si>
  <si>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</si>
  <si>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</si>
  <si>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</si>
  <si>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</si>
  <si>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</si>
  <si>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</si>
  <si>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</si>
  <si>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</si>
  <si>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</si>
  <si>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</si>
  <si>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</si>
  <si>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</si>
  <si>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</si>
  <si>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</si>
  <si>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</si>
  <si>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</si>
  <si>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</si>
  <si>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</si>
  <si>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</si>
  <si>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</si>
  <si>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</si>
  <si>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</si>
  <si>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</si>
  <si>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</si>
  <si>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</si>
  <si>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</si>
  <si>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</si>
  <si>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</si>
  <si>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</si>
  <si>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</si>
  <si>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</si>
  <si>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</si>
  <si>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</si>
  <si>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</si>
  <si>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</si>
  <si>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</si>
  <si>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</si>
  <si>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</si>
  <si>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</si>
  <si>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</si>
  <si>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</si>
  <si>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</si>
  <si>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</si>
  <si>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</si>
  <si>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</si>
  <si>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</si>
  <si>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</si>
  <si>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</si>
  <si>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</si>
  <si>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</si>
  <si>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</si>
  <si>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</si>
  <si>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</si>
  <si>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</si>
  <si>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</si>
  <si>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</si>
  <si>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</si>
  <si>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</si>
  <si>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</si>
  <si>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</si>
  <si>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</si>
  <si>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</si>
  <si>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</si>
  <si>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</si>
  <si>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</si>
  <si>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</si>
  <si>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</si>
  <si>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</si>
  <si>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</si>
  <si>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</si>
  <si>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</si>
  <si>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</si>
  <si>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</si>
  <si>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</si>
  <si>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</si>
  <si>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</si>
  <si>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</si>
  <si>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</si>
  <si>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</si>
  <si>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</si>
  <si>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</si>
  <si>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</si>
  <si>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</si>
  <si>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</si>
  <si>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</si>
  <si>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</si>
  <si>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</si>
  <si>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</si>
  <si>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</si>
  <si>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</si>
  <si>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</si>
  <si>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</si>
  <si>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</si>
  <si>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</si>
  <si>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</si>
  <si>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</si>
  <si>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</si>
  <si>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</si>
  <si>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</si>
  <si>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</si>
  <si>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</si>
  <si>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</si>
  <si>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</si>
  <si>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</si>
  <si>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</si>
  <si>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</si>
  <si>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</si>
  <si>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</si>
  <si>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</si>
  <si>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</si>
  <si>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</si>
  <si>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</si>
  <si>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</si>
  <si>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</si>
  <si>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</si>
  <si>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</si>
  <si>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</si>
  <si>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</si>
  <si>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</si>
  <si>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</si>
  <si>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</si>
  <si>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</si>
  <si>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</si>
  <si>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</si>
  <si>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</si>
  <si>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</si>
  <si>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</si>
  <si>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</si>
  <si>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</si>
  <si>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</si>
  <si>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</si>
  <si>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</si>
  <si>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</si>
  <si>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</si>
  <si>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</si>
  <si>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</si>
  <si>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</si>
  <si>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</si>
  <si>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</si>
  <si>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</si>
  <si>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</si>
  <si>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</si>
  <si>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</si>
  <si>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</si>
  <si>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</si>
  <si>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</si>
  <si>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</si>
  <si>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</si>
  <si>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</si>
  <si>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</si>
  <si>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</si>
  <si>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</si>
  <si>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</si>
  <si>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</si>
  <si>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</si>
  <si>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</si>
  <si>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</si>
  <si>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</si>
  <si>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</si>
  <si>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</si>
  <si>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</si>
  <si>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</si>
  <si>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</si>
  <si>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</si>
  <si>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</si>
  <si>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</si>
  <si>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</si>
  <si>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</si>
  <si>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</si>
  <si>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</si>
  <si>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</si>
  <si>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</si>
  <si>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</si>
  <si>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</si>
  <si>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</si>
  <si>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</si>
  <si>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</si>
  <si>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</si>
  <si>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</si>
  <si>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</si>
  <si>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</si>
  <si>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</si>
  <si>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</si>
  <si>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</si>
  <si>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</si>
  <si>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</si>
  <si>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</si>
  <si>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</si>
  <si>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</si>
  <si>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</si>
  <si>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</si>
  <si>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</si>
  <si>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</si>
  <si>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</si>
  <si>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</si>
  <si>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</si>
  <si>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</si>
  <si>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</si>
  <si>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</si>
  <si>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</si>
  <si>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</si>
  <si>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</si>
  <si>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</si>
  <si>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</si>
  <si>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</si>
  <si>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</si>
  <si>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</si>
  <si>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</si>
  <si>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</si>
  <si>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</si>
  <si>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</si>
  <si>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</si>
  <si>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</si>
  <si>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</si>
  <si>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</si>
  <si>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</si>
  <si>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</si>
  <si>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</si>
  <si>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</si>
  <si>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</si>
  <si>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</si>
  <si>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</si>
  <si>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</si>
  <si>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</si>
  <si>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</si>
  <si>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</si>
  <si>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</si>
  <si>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</si>
  <si>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</si>
  <si>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</si>
  <si>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</si>
  <si>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</si>
  <si>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</si>
  <si>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</si>
  <si>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</si>
  <si>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</si>
  <si>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</si>
  <si>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</si>
  <si>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</si>
  <si>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</si>
  <si>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</si>
  <si>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</si>
  <si>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</si>
  <si>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</si>
  <si>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</si>
  <si>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</si>
  <si>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</si>
  <si>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</si>
  <si>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</si>
  <si>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</si>
  <si>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</si>
  <si>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</si>
  <si>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</si>
  <si>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</si>
  <si>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</si>
  <si>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</si>
  <si>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</si>
  <si>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</si>
  <si>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</si>
  <si>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</si>
  <si>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</si>
  <si>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</si>
  <si>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</si>
  <si>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</si>
  <si>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</si>
  <si>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</si>
  <si>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</si>
  <si>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</si>
  <si>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</si>
  <si>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</si>
  <si>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</si>
  <si>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</si>
  <si>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</si>
  <si>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</si>
  <si>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</si>
  <si>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</si>
  <si>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</si>
  <si>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</si>
  <si>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</si>
  <si>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</si>
  <si>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</si>
  <si>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</si>
  <si>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</si>
  <si>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</si>
  <si>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</si>
  <si>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</si>
  <si>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</si>
  <si>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</si>
  <si>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</si>
  <si>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</si>
  <si>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</si>
  <si>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</si>
  <si>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</si>
  <si>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</si>
  <si>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</si>
  <si>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</si>
  <si>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</si>
  <si>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</si>
  <si>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</si>
  <si>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</si>
  <si>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</si>
  <si>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</si>
  <si>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</si>
  <si>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</si>
  <si>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</si>
  <si>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</si>
  <si>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</si>
  <si>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</si>
  <si>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</si>
  <si>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</si>
  <si>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</si>
  <si>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</si>
  <si>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</si>
  <si>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</si>
  <si>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</si>
  <si>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</si>
  <si>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</si>
  <si>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</si>
  <si>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</si>
  <si>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</si>
  <si>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</si>
  <si>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</si>
  <si>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</si>
  <si>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</si>
  <si>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</si>
  <si>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</si>
  <si>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</si>
  <si>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</si>
  <si>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</si>
  <si>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</si>
  <si>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</si>
  <si>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</si>
  <si>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</si>
  <si>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</si>
  <si>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</si>
  <si>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</si>
  <si>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</si>
  <si>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</si>
  <si>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</si>
  <si>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</si>
  <si>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</si>
  <si>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</si>
  <si>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</si>
  <si>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</si>
  <si>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</si>
  <si>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</si>
  <si>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</si>
  <si>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</si>
  <si>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</si>
  <si>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</si>
  <si>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</si>
  <si>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</si>
  <si>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</si>
  <si>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</si>
  <si>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</si>
  <si>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</si>
  <si>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</si>
  <si>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</si>
  <si>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</si>
  <si>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</si>
  <si>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</si>
  <si>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</si>
  <si>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</si>
  <si>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</si>
  <si>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</si>
  <si>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</si>
  <si>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</si>
  <si>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</si>
  <si>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</si>
  <si>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</si>
  <si>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</si>
  <si>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</si>
  <si>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</si>
  <si>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</si>
  <si>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</si>
  <si>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</si>
  <si>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</si>
  <si>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</si>
  <si>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</si>
  <si>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</si>
  <si>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</si>
  <si>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</si>
  <si>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</si>
  <si>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</si>
  <si>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</si>
  <si>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</si>
  <si>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</si>
  <si>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</si>
  <si>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</si>
  <si>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</si>
  <si>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</si>
  <si>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</si>
  <si>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</si>
  <si>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</si>
  <si>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</si>
  <si>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</si>
  <si>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</si>
  <si>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</si>
  <si>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</si>
  <si>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</si>
  <si>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</si>
  <si>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</si>
  <si>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</si>
  <si>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</si>
  <si>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</si>
  <si>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</si>
  <si>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</si>
  <si>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</si>
  <si>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</si>
  <si>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</si>
  <si>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</si>
  <si>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</si>
  <si>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</si>
  <si>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</si>
  <si>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</si>
  <si>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</si>
  <si>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</si>
  <si>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</si>
  <si>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</si>
  <si>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</si>
  <si>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</si>
  <si>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</si>
  <si>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</si>
  <si>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</si>
  <si>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</si>
  <si>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</si>
  <si>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</si>
  <si>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</si>
  <si>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</si>
  <si>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</si>
  <si>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</si>
  <si>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</si>
  <si>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</si>
  <si>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</si>
  <si>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</si>
  <si>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</si>
  <si>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</si>
  <si>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</si>
  <si>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</si>
  <si>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</si>
  <si>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</si>
  <si>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</si>
  <si>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</si>
  <si>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</si>
  <si>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</si>
  <si>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</si>
  <si>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</si>
  <si>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</si>
  <si>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</si>
  <si>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</si>
  <si>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</si>
  <si>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</si>
  <si>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</si>
  <si>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</si>
  <si>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</si>
  <si>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</si>
  <si>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</si>
  <si>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</si>
  <si>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</si>
  <si>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</si>
  <si>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</si>
  <si>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</si>
  <si>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</si>
  <si>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</si>
  <si>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</si>
  <si>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</si>
  <si>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</si>
  <si>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</si>
  <si>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</si>
  <si>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</si>
  <si>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</si>
  <si>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</si>
  <si>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</si>
  <si>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</si>
  <si>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</si>
  <si>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</si>
  <si>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</si>
  <si>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</si>
  <si>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</si>
  <si>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</si>
  <si>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</si>
  <si>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</si>
  <si>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</si>
  <si>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</si>
  <si>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</si>
  <si>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</si>
  <si>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</si>
  <si>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</si>
  <si>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</si>
  <si>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</si>
  <si>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</si>
  <si>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</si>
  <si>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</si>
  <si>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</si>
  <si>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</si>
  <si>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</si>
  <si>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</si>
  <si>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</si>
  <si>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</si>
  <si>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</si>
  <si>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</si>
  <si>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</si>
  <si>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</si>
  <si>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</si>
  <si>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</si>
  <si>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</si>
  <si>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</si>
  <si>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</si>
  <si>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</si>
  <si>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</si>
  <si>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</si>
  <si>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</si>
  <si>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</si>
  <si>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</si>
  <si>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</si>
  <si>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</si>
  <si>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</si>
  <si>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</si>
  <si>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</si>
  <si>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</si>
  <si>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</si>
  <si>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</si>
  <si>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</si>
  <si>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</si>
  <si>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</si>
  <si>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</si>
  <si>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</si>
  <si>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</si>
  <si>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</si>
  <si>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</si>
  <si>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</si>
  <si>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</si>
  <si>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</si>
  <si>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</si>
  <si>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</si>
  <si>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</si>
  <si>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</si>
  <si>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</si>
  <si>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</si>
  <si>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</si>
  <si>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</si>
  <si>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</si>
  <si>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</si>
  <si>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</si>
  <si>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</si>
  <si>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</si>
  <si>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</si>
  <si>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</si>
  <si>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</si>
  <si>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</si>
  <si>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</si>
  <si>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</si>
  <si>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</si>
  <si>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</si>
  <si>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</si>
  <si>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</si>
  <si>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</si>
  <si>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</si>
  <si>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</si>
  <si>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</si>
  <si>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</si>
  <si>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</si>
  <si>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</si>
  <si>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</si>
  <si>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</si>
  <si>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</si>
  <si>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</si>
  <si>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</si>
  <si>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</si>
  <si>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</si>
  <si>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</si>
  <si>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</si>
  <si>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</si>
  <si>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</si>
  <si>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</si>
  <si>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</si>
  <si>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</si>
  <si>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</si>
  <si>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</si>
  <si>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</si>
  <si>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</si>
  <si>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</si>
  <si>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</si>
  <si>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</si>
  <si>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</si>
  <si>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</si>
  <si>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</si>
  <si>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</si>
  <si>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</si>
  <si>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</si>
  <si>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</si>
  <si>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</si>
  <si>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</si>
  <si>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</si>
  <si>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</si>
  <si>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</si>
  <si>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</si>
  <si>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</si>
  <si>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</si>
  <si>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</si>
  <si>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</si>
  <si>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</si>
  <si>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</si>
  <si>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</si>
  <si>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</si>
  <si>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</si>
  <si>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</si>
  <si>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</si>
  <si>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</si>
  <si>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</si>
  <si>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</si>
  <si>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</si>
  <si>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</si>
  <si>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</si>
  <si>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</si>
  <si>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</si>
  <si>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</si>
  <si>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</si>
  <si>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</si>
  <si>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</si>
  <si>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</si>
  <si>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</si>
  <si>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</si>
  <si>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</si>
  <si>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</si>
  <si>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</si>
  <si>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</si>
  <si>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</si>
  <si>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</si>
  <si>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</si>
  <si>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</si>
  <si>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</si>
  <si>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</si>
  <si>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</si>
  <si>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</si>
  <si>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</si>
  <si>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</si>
  <si>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</si>
  <si>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</si>
  <si>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</si>
  <si>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</si>
  <si>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</si>
  <si>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</si>
  <si>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</si>
  <si>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</si>
  <si>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</si>
  <si>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</si>
  <si>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</si>
  <si>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</si>
  <si>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</si>
  <si>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</si>
  <si>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</si>
  <si>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</si>
  <si>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</si>
  <si>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</si>
  <si>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</si>
  <si>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</si>
  <si>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</si>
  <si>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</si>
  <si>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</si>
  <si>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</si>
  <si>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</si>
  <si>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</si>
  <si>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</si>
  <si>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</si>
  <si>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</si>
  <si>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</si>
  <si>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</si>
  <si>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</si>
  <si>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</si>
  <si>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</si>
  <si>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</si>
  <si>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</si>
  <si>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</si>
  <si>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</si>
  <si>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</si>
  <si>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</si>
  <si>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</si>
  <si>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</si>
  <si>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</si>
  <si>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</si>
  <si>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</si>
  <si>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</si>
  <si>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</si>
  <si>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</si>
  <si>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</si>
  <si>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</si>
  <si>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</si>
  <si>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</si>
  <si>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</si>
  <si>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</si>
  <si>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</si>
  <si>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</si>
  <si>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</si>
  <si>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</si>
  <si>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</si>
  <si>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</si>
  <si>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</si>
  <si>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</si>
  <si>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</si>
  <si>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</si>
  <si>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</si>
  <si>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</si>
  <si>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</si>
  <si>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</si>
  <si>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</si>
  <si>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</si>
  <si>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</si>
  <si>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</si>
  <si>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</si>
  <si>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</si>
  <si>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</si>
  <si>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</si>
  <si>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</si>
  <si>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</si>
  <si>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</si>
  <si>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</si>
  <si>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</si>
  <si>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</si>
  <si>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</si>
  <si>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</si>
  <si>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</si>
  <si>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</si>
  <si>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</si>
  <si>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</si>
  <si>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</si>
  <si>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</si>
  <si>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</si>
  <si>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</si>
  <si>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</si>
  <si>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</si>
  <si>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</si>
  <si>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</si>
  <si>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</si>
  <si>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</si>
  <si>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</si>
  <si>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</si>
  <si>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</si>
  <si>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</si>
  <si>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</si>
  <si>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</si>
  <si>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</si>
  <si>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</si>
  <si>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</si>
  <si>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</si>
  <si>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</si>
  <si>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</si>
  <si>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</si>
  <si>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</si>
  <si>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</si>
  <si>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</si>
  <si>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</si>
  <si>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</si>
  <si>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</si>
  <si>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</si>
  <si>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</si>
  <si>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</si>
  <si>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</si>
  <si>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</si>
  <si>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</si>
  <si>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</si>
  <si>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</si>
  <si>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</si>
  <si>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</si>
  <si>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</si>
  <si>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</si>
  <si>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</si>
  <si>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</si>
  <si>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</si>
  <si>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</si>
  <si>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</si>
  <si>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</si>
  <si>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</si>
  <si>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</si>
  <si>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</si>
  <si>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</si>
  <si>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</si>
  <si>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</si>
  <si>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</si>
  <si>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</si>
  <si>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</si>
  <si>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</si>
  <si>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</si>
  <si>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</si>
  <si>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</si>
  <si>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</si>
  <si>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</si>
  <si>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</si>
  <si>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</si>
  <si>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</si>
  <si>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</si>
  <si>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</si>
  <si>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</si>
  <si>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</si>
  <si>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</si>
  <si>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</si>
  <si>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</si>
  <si>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</si>
  <si>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</si>
  <si>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</si>
  <si>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</si>
  <si>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</si>
  <si>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</si>
  <si>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</si>
  <si>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</si>
  <si>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</si>
  <si>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</si>
  <si>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</si>
  <si>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</si>
  <si>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</si>
  <si>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</si>
  <si>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</si>
  <si>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</si>
  <si>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</si>
  <si>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</si>
  <si>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</si>
  <si>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</si>
  <si>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</si>
  <si>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</si>
  <si>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</si>
  <si>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</si>
  <si>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</si>
  <si>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</si>
  <si>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</si>
  <si>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</si>
  <si>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</si>
  <si>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</si>
  <si>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</si>
  <si>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</si>
  <si>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</si>
  <si>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</si>
  <si>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</si>
  <si>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</si>
  <si>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</si>
  <si>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</si>
  <si>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</si>
  <si>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</si>
  <si>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</si>
  <si>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</si>
  <si>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</si>
  <si>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</si>
  <si>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</si>
  <si>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</si>
  <si>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</si>
  <si>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</si>
  <si>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</si>
  <si>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</si>
  <si>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</si>
  <si>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</si>
  <si>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</si>
  <si>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</si>
  <si>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</si>
  <si>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</si>
  <si>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</si>
  <si>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</si>
  <si>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</si>
  <si>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</si>
  <si>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</si>
  <si>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</si>
  <si>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</si>
  <si>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</si>
  <si>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</si>
  <si>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</si>
  <si>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</si>
  <si>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</si>
  <si>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</si>
  <si>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</si>
  <si>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</si>
  <si>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</si>
  <si>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</si>
  <si>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</si>
  <si>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</si>
  <si>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</si>
  <si>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</si>
  <si>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</si>
  <si>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</si>
  <si>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</si>
  <si>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</si>
  <si>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</si>
  <si>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</si>
  <si>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</si>
  <si>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</si>
  <si>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</si>
  <si>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</si>
  <si>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</si>
  <si>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</si>
  <si>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</si>
  <si>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</si>
  <si>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</si>
  <si>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</si>
  <si>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</si>
  <si>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</si>
  <si>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</si>
  <si>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</si>
  <si>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</si>
  <si>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</si>
  <si>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</si>
  <si>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</si>
  <si>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</si>
  <si>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</si>
  <si>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</si>
  <si>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</si>
  <si>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</si>
  <si>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</si>
  <si>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</si>
  <si>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</si>
  <si>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</si>
  <si>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</si>
  <si>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</si>
  <si>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</si>
  <si>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</si>
  <si>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</si>
  <si>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</si>
  <si>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</si>
  <si>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</si>
  <si>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</si>
  <si>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</si>
  <si>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</si>
  <si>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</si>
  <si>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</si>
  <si>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</si>
  <si>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</si>
  <si>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</si>
  <si>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</si>
  <si>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</si>
  <si>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</si>
  <si>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</si>
  <si>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</si>
  <si>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</si>
  <si>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</si>
  <si>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</si>
  <si>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</si>
  <si>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</si>
  <si>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</si>
  <si>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</si>
  <si>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</si>
  <si>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</si>
  <si>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</si>
  <si>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</si>
  <si>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</si>
  <si>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</si>
  <si>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</si>
  <si>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</si>
  <si>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</si>
  <si>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</si>
  <si>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</si>
  <si>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</si>
  <si>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</si>
  <si>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</si>
  <si>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</si>
  <si>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</si>
  <si>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</si>
  <si>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</si>
  <si>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</si>
  <si>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</si>
  <si>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</si>
  <si>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</si>
  <si>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</si>
  <si>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</si>
  <si>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</si>
  <si>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</si>
  <si>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</si>
  <si>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</si>
  <si>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</si>
  <si>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</si>
  <si>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</si>
  <si>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</si>
  <si>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</si>
  <si>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</si>
  <si>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</si>
  <si>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</si>
  <si>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</si>
  <si>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</si>
  <si>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</si>
  <si>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</si>
  <si>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</si>
  <si>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</si>
  <si>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</si>
  <si>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</si>
  <si>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</si>
  <si>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</si>
  <si>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</si>
  <si>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</si>
  <si>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</si>
  <si>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</si>
  <si>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</si>
  <si>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</si>
  <si>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</si>
  <si>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</si>
  <si>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</si>
  <si>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</si>
  <si>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</si>
  <si>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</si>
  <si>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</si>
  <si>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</si>
  <si>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</si>
  <si>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</si>
  <si>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</si>
  <si>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</si>
  <si>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</si>
  <si>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</si>
  <si>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</si>
  <si>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</si>
  <si>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</si>
  <si>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</si>
  <si>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</si>
  <si>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</si>
  <si>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</si>
  <si>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</si>
  <si>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</si>
  <si>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</si>
  <si>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</si>
  <si>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</si>
  <si>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</si>
  <si>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</si>
  <si>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</si>
  <si>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</si>
  <si>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</si>
  <si>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</si>
  <si>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</si>
  <si>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</si>
  <si>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</si>
  <si>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</si>
  <si>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</si>
  <si>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</si>
  <si>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</si>
  <si>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</si>
  <si>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</si>
  <si>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</si>
  <si>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</si>
  <si>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</si>
  <si>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</si>
  <si>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</si>
  <si>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</si>
  <si>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</si>
  <si>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</si>
  <si>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</si>
  <si>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</si>
  <si>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</si>
  <si>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</si>
  <si>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</si>
  <si>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</si>
  <si>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</si>
  <si>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</si>
  <si>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</si>
  <si>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</si>
  <si>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</si>
  <si>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</si>
  <si>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</si>
  <si>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</si>
  <si>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</si>
  <si>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</si>
  <si>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</si>
  <si>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</si>
  <si>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</si>
  <si>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</si>
  <si>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</si>
  <si>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</si>
  <si>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</si>
  <si>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</si>
  <si>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</si>
  <si>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</si>
  <si>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</si>
  <si>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</si>
  <si>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</si>
  <si>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</si>
  <si>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</si>
  <si>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</si>
  <si>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</si>
  <si>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</si>
  <si>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</si>
  <si>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</si>
  <si>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</si>
  <si>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</si>
  <si>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</si>
  <si>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</si>
  <si>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</si>
  <si>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</si>
  <si>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</si>
  <si>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</si>
  <si>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</si>
  <si>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</si>
  <si>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</si>
  <si>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</si>
  <si>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</si>
  <si>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</si>
  <si>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</si>
  <si>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</si>
  <si>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</si>
  <si>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</si>
  <si>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</si>
  <si>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</si>
  <si>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</si>
  <si>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</si>
  <si>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</si>
  <si>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</si>
  <si>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</si>
  <si>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</si>
  <si>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</si>
  <si>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</si>
  <si>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</si>
  <si>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</si>
  <si>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</si>
  <si>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</si>
  <si>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</si>
  <si>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</si>
  <si>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</si>
  <si>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</si>
  <si>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</si>
  <si>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</si>
  <si>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</si>
  <si>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</si>
  <si>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</si>
  <si>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</si>
  <si>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</si>
  <si>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</si>
  <si>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</si>
  <si>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</si>
  <si>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</si>
  <si>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</si>
  <si>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</si>
  <si>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</si>
  <si>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</si>
  <si>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</si>
  <si>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</si>
  <si>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</si>
  <si>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</si>
  <si>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</si>
  <si>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</si>
  <si>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</si>
  <si>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</si>
  <si>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</si>
  <si>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</si>
  <si>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</si>
  <si>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</si>
  <si>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</si>
  <si>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</si>
  <si>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</si>
  <si>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</si>
  <si>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</si>
  <si>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</si>
  <si>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</si>
  <si>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</si>
  <si>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</si>
  <si>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</si>
  <si>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</si>
  <si>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</si>
  <si>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</si>
  <si>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</si>
  <si>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</si>
  <si>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</si>
  <si>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</si>
  <si>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</si>
  <si>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</si>
  <si>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</si>
  <si>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</si>
  <si>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</si>
  <si>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</si>
  <si>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</si>
  <si>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</si>
  <si>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</si>
  <si>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</si>
  <si>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</si>
  <si>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</si>
  <si>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</si>
  <si>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</si>
  <si>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</si>
  <si>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</si>
  <si>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</si>
  <si>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</si>
  <si>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</si>
  <si>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</si>
  <si>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</si>
  <si>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</si>
  <si>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</si>
  <si>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</si>
  <si>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</si>
  <si>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</si>
  <si>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</si>
  <si>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</si>
  <si>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</si>
  <si>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</si>
  <si>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</si>
  <si>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</si>
  <si>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</si>
  <si>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</si>
  <si>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</si>
  <si>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</si>
  <si>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</si>
  <si>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</si>
  <si>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</si>
  <si>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</si>
  <si>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</si>
  <si>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</si>
  <si>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</si>
  <si>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</si>
  <si>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</si>
  <si>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</si>
  <si>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</si>
  <si>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</si>
  <si>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</si>
  <si>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</si>
  <si>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</si>
  <si>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</si>
  <si>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</si>
  <si>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</si>
  <si>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</si>
  <si>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</si>
  <si>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</si>
  <si>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</si>
  <si>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</si>
  <si>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</si>
  <si>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</si>
  <si>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</si>
  <si>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</si>
  <si>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</si>
  <si>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</si>
  <si>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</si>
  <si>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</si>
  <si>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</si>
  <si>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</si>
  <si>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</si>
  <si>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</si>
  <si>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</si>
  <si>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</si>
  <si>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</si>
  <si>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</si>
  <si>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</si>
  <si>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</si>
  <si>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</si>
  <si>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</si>
  <si>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</si>
  <si>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</si>
  <si>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</si>
  <si>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</si>
  <si>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</si>
  <si>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</si>
  <si>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</si>
  <si>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</si>
  <si>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</si>
  <si>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</si>
  <si>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</si>
  <si>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</si>
  <si>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</si>
  <si>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</si>
  <si>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</si>
  <si>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</si>
  <si>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</si>
  <si>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</si>
  <si>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</si>
  <si>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</si>
  <si>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</si>
  <si>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</si>
  <si>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</si>
  <si>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</si>
  <si>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</si>
  <si>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</si>
  <si>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</si>
  <si>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</si>
  <si>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</si>
  <si>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</si>
  <si>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</si>
  <si>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</si>
  <si>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</si>
  <si>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</si>
  <si>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</si>
  <si>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</si>
  <si>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</si>
  <si>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</si>
  <si>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</si>
  <si>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</si>
  <si>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</si>
  <si>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</si>
  <si>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</si>
  <si>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</si>
  <si>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</si>
  <si>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</si>
  <si>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</si>
  <si>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</si>
  <si>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</si>
  <si>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</si>
  <si>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</si>
  <si>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</si>
  <si>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</si>
  <si>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</si>
  <si>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</si>
  <si>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</si>
  <si>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</si>
  <si>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</si>
  <si>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</si>
  <si>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</si>
  <si>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</si>
  <si>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</si>
  <si>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</si>
  <si>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</si>
  <si>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</si>
  <si>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</si>
  <si>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</si>
  <si>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</si>
  <si>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</si>
  <si>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</si>
  <si>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</si>
  <si>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</si>
  <si>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</si>
  <si>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</si>
  <si>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</si>
  <si>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</si>
  <si>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</si>
  <si>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</si>
  <si>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</si>
  <si>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</si>
  <si>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</si>
  <si>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</si>
  <si>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</si>
  <si>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</si>
  <si>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</si>
  <si>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</si>
  <si>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</si>
  <si>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</si>
  <si>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</si>
  <si>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</si>
  <si>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</si>
  <si>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</si>
  <si>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</si>
  <si>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</si>
  <si>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</si>
  <si>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</si>
  <si>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</si>
  <si>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</si>
  <si>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</si>
  <si>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</si>
  <si>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</si>
  <si>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</si>
  <si>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</si>
  <si>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</si>
  <si>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</si>
  <si>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</si>
  <si>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</si>
  <si>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</si>
  <si>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</si>
  <si>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</si>
  <si>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</si>
  <si>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</si>
  <si>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</si>
  <si>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</si>
  <si>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</si>
  <si>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</si>
  <si>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</si>
  <si>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</si>
  <si>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</si>
  <si>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</si>
  <si>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</si>
  <si>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</si>
  <si>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</si>
  <si>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</si>
  <si>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</si>
  <si>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</si>
  <si>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</si>
  <si>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</si>
  <si>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</si>
  <si>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</si>
  <si>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</si>
  <si>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</si>
  <si>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</si>
  <si>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</si>
  <si>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</si>
  <si>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</si>
  <si>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</si>
  <si>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</si>
  <si>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</si>
  <si>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</si>
  <si>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</si>
  <si>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</si>
  <si>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</si>
  <si>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</si>
  <si>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</si>
  <si>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</si>
  <si>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</si>
  <si>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</si>
  <si>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</si>
  <si>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</si>
  <si>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</si>
  <si>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</si>
  <si>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</si>
  <si>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</si>
  <si>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</si>
  <si>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</si>
  <si>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</si>
  <si>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</si>
  <si>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</si>
  <si>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</si>
  <si>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</si>
  <si>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</si>
  <si>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</si>
  <si>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</si>
  <si>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</si>
  <si>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</si>
  <si>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</si>
  <si>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</si>
  <si>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</si>
  <si>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</si>
  <si>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</si>
  <si>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</si>
  <si>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</si>
  <si>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</si>
  <si>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</si>
  <si>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</si>
  <si>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</si>
  <si>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</si>
  <si>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</si>
  <si>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</si>
  <si>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</si>
  <si>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</si>
  <si>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</si>
  <si>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</si>
  <si>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</si>
  <si>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</si>
  <si>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</si>
  <si>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</si>
  <si>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</si>
  <si>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</si>
  <si>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</si>
  <si>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</si>
  <si>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</si>
  <si>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</si>
  <si>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</si>
  <si>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</si>
  <si>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</si>
  <si>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</si>
  <si>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</si>
  <si>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</si>
  <si>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</si>
  <si>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</si>
  <si>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</si>
  <si>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</si>
  <si>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</si>
  <si>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</si>
  <si>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</si>
  <si>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</si>
  <si>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</si>
  <si>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</si>
  <si>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</si>
  <si>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</si>
  <si>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</si>
  <si>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</si>
  <si>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</si>
  <si>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</si>
  <si>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</si>
  <si>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</si>
  <si>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</si>
  <si>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</si>
  <si>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</si>
  <si>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</si>
  <si>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</si>
  <si>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</si>
  <si>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</si>
  <si>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</si>
  <si>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</si>
  <si>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</si>
  <si>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</si>
  <si>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</si>
  <si>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</si>
  <si>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</si>
  <si>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</si>
  <si>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</si>
  <si>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</si>
  <si>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</si>
  <si>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</si>
  <si>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</si>
  <si>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</si>
  <si>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</si>
  <si>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</si>
  <si>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</si>
  <si>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</si>
  <si>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</si>
  <si>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</si>
  <si>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</si>
  <si>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</si>
  <si>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</si>
  <si>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</si>
  <si>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</si>
  <si>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</si>
  <si>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</si>
  <si>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</si>
  <si>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</si>
  <si>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</si>
  <si>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</si>
  <si>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</si>
  <si>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</si>
  <si>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</si>
  <si>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</si>
  <si>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</si>
  <si>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</si>
  <si>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</si>
  <si>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</si>
  <si>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</si>
  <si>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</si>
  <si>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</si>
  <si>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</si>
  <si>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</si>
  <si>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</si>
  <si>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</si>
  <si>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</si>
  <si>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</si>
  <si>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</si>
  <si>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</si>
  <si>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</si>
  <si>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</si>
  <si>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</si>
  <si>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</si>
  <si>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</si>
  <si>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</si>
  <si>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</si>
  <si>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</si>
  <si>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</si>
  <si>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</si>
  <si>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</si>
  <si>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</si>
  <si>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</si>
  <si>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</si>
  <si>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</si>
  <si>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</si>
  <si>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</si>
  <si>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</si>
  <si>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</si>
  <si>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</si>
  <si>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</si>
  <si>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</si>
  <si>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</si>
  <si>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</si>
  <si>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</si>
  <si>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</si>
  <si>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</si>
  <si>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</si>
  <si>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</si>
  <si>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</si>
  <si>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</si>
  <si>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</si>
  <si>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</si>
  <si>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</si>
  <si>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</si>
  <si>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</si>
  <si>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</si>
  <si>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</si>
  <si>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</si>
  <si>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</si>
  <si>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</si>
  <si>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</si>
  <si>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</si>
  <si>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</si>
  <si>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</si>
  <si>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</si>
  <si>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</si>
  <si>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</si>
  <si>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</si>
  <si>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</si>
  <si>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</si>
  <si>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</si>
  <si>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</si>
  <si>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</si>
  <si>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</si>
  <si>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</si>
  <si>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</si>
  <si>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</si>
  <si>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</si>
  <si>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</si>
  <si>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</si>
  <si>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</si>
  <si>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</si>
  <si>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</si>
  <si>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</si>
  <si>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</si>
  <si>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</si>
  <si>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</si>
  <si>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</si>
  <si>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</si>
  <si>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</si>
  <si>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</si>
  <si>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</si>
  <si>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</si>
  <si>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</si>
  <si>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</si>
  <si>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</si>
  <si>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</si>
  <si>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</si>
  <si>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</si>
  <si>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</si>
  <si>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</si>
  <si>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</si>
  <si>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</si>
  <si>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</si>
  <si>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</si>
  <si>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</si>
  <si>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</si>
  <si>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</si>
  <si>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</si>
  <si>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</si>
  <si>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</si>
  <si>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</si>
  <si>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</si>
  <si>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</si>
  <si>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</si>
  <si>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</si>
  <si>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</si>
  <si>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</si>
  <si>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</si>
  <si>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</si>
  <si>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</si>
  <si>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</si>
  <si>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</si>
  <si>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</si>
  <si>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</si>
  <si>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</si>
  <si>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</si>
  <si>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</si>
  <si>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</si>
  <si>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</si>
  <si>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</si>
  <si>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</si>
  <si>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</si>
  <si>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</si>
  <si>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</si>
  <si>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</si>
  <si>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</si>
  <si>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</si>
  <si>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</si>
  <si>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</si>
  <si>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</si>
  <si>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</si>
  <si>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</si>
  <si>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</si>
  <si>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</si>
  <si>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</si>
  <si>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</si>
  <si>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</si>
  <si>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</si>
  <si>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</si>
  <si>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</si>
  <si>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</si>
  <si>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</si>
  <si>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</si>
  <si>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</si>
  <si>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</si>
  <si>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</si>
  <si>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</si>
  <si>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</si>
  <si>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</si>
  <si>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</si>
  <si>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</si>
  <si>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</si>
  <si>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</si>
  <si>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</si>
  <si>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</si>
  <si>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</si>
  <si>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</si>
  <si>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</si>
  <si>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</si>
  <si>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</si>
  <si>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</si>
  <si>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</si>
  <si>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</si>
  <si>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</si>
  <si>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</si>
  <si>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</si>
  <si>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</si>
  <si>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</si>
  <si>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</si>
  <si>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</si>
  <si>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</si>
  <si>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</si>
  <si>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</si>
  <si>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</si>
  <si>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</si>
  <si>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</si>
  <si>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</si>
  <si>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</si>
  <si>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</si>
  <si>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</si>
  <si>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</si>
  <si>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</si>
  <si>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</si>
  <si>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</si>
  <si>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</si>
  <si>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</si>
  <si>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</si>
  <si>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</si>
  <si>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</si>
  <si>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</si>
  <si>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</si>
  <si>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</si>
  <si>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</si>
  <si>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</si>
  <si>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</si>
  <si>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</si>
  <si>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</si>
  <si>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</si>
  <si>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</si>
  <si>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</si>
  <si>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</si>
  <si>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</si>
  <si>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</si>
  <si>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</si>
  <si>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</si>
  <si>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</si>
  <si>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</si>
  <si>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</si>
  <si>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</si>
  <si>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</si>
  <si>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</si>
  <si>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</si>
  <si>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</si>
  <si>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</si>
  <si>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</si>
  <si>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</si>
  <si>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</si>
  <si>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</si>
  <si>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</si>
  <si>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</si>
  <si>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</si>
  <si>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</si>
  <si>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</si>
  <si>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</si>
  <si>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</si>
  <si>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</si>
  <si>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</si>
  <si>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</si>
  <si>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</si>
  <si>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</si>
  <si>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</si>
  <si>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</si>
  <si>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</si>
  <si>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</si>
  <si>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</si>
  <si>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</si>
  <si>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</si>
  <si>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</si>
  <si>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</si>
  <si>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</si>
  <si>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</si>
  <si>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</si>
  <si>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</si>
  <si>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</si>
  <si>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</si>
  <si>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</si>
  <si>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</si>
  <si>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</si>
  <si>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</si>
  <si>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</si>
  <si>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</si>
  <si>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</si>
  <si>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</si>
  <si>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</si>
  <si>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</si>
  <si>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</si>
  <si>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</si>
  <si>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</si>
  <si>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</si>
  <si>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</si>
  <si>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</si>
  <si>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</si>
  <si>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</si>
  <si>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</si>
  <si>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</si>
  <si>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</si>
  <si>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</si>
  <si>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</si>
  <si>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</si>
  <si>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</si>
  <si>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</si>
  <si>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</si>
  <si>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</si>
  <si>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</si>
  <si>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</si>
  <si>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</si>
  <si>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</si>
  <si>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</si>
  <si>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</si>
  <si>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</si>
  <si>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</si>
  <si>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</si>
  <si>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</si>
  <si>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</si>
  <si>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</si>
  <si>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</si>
  <si>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</si>
  <si>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</si>
  <si>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</si>
  <si>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</si>
  <si>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</si>
  <si>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</si>
  <si>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</si>
  <si>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</si>
  <si>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</si>
  <si>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</si>
  <si>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</si>
  <si>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</si>
  <si>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</si>
  <si>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</si>
  <si>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</si>
  <si>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</si>
  <si>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</si>
  <si>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</si>
  <si>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</si>
  <si>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</si>
  <si>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</si>
  <si>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</si>
  <si>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</si>
  <si>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</si>
  <si>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</si>
  <si>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</si>
  <si>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</si>
  <si>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</si>
  <si>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</si>
  <si>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</si>
  <si>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</si>
  <si>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</si>
  <si>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</si>
  <si>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</si>
  <si>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</si>
  <si>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</si>
  <si>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</si>
  <si>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</si>
  <si>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</si>
  <si>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</si>
  <si>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</si>
  <si>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</si>
  <si>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</si>
  <si>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</si>
  <si>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</si>
  <si>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</si>
  <si>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</si>
  <si>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</si>
  <si>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</si>
  <si>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</si>
  <si>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</si>
  <si>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</si>
  <si>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</si>
  <si>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</si>
  <si>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</si>
  <si>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</si>
  <si>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</si>
  <si>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</si>
  <si>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</si>
  <si>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</si>
  <si>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</si>
  <si>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</si>
  <si>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</si>
  <si>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</si>
  <si>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</si>
  <si>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</si>
  <si>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</si>
  <si>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</si>
  <si>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</si>
  <si>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</si>
  <si>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</si>
  <si>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</si>
  <si>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</si>
  <si>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</si>
  <si>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</si>
  <si>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</si>
  <si>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</si>
  <si>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</si>
  <si>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</si>
  <si>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</si>
  <si>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</si>
  <si>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</si>
  <si>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</si>
  <si>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</si>
  <si>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</si>
  <si>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</si>
  <si>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</si>
  <si>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</si>
  <si>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</si>
  <si>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</si>
  <si>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</si>
  <si>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</si>
  <si>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</si>
  <si>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</si>
  <si>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</si>
  <si>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</si>
  <si>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</si>
  <si>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</si>
  <si>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</si>
  <si>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</si>
  <si>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</si>
  <si>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</si>
  <si>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</si>
  <si>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</si>
  <si>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</si>
  <si>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</si>
  <si>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</si>
  <si>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</si>
  <si>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</si>
  <si>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</si>
  <si>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</si>
  <si>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</si>
  <si>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</si>
  <si>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</si>
  <si>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</si>
  <si>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</si>
  <si>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</si>
  <si>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</si>
  <si>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</si>
  <si>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</si>
  <si>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</si>
  <si>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</si>
  <si>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</si>
  <si>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</si>
  <si>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</si>
  <si>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</si>
  <si>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</si>
  <si>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</si>
  <si>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</si>
  <si>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</si>
  <si>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</si>
  <si>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</si>
  <si>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</si>
  <si>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</si>
  <si>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</si>
  <si>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</si>
  <si>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</si>
  <si>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</si>
  <si>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</si>
  <si>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</si>
  <si>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</si>
  <si>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</si>
  <si>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</si>
  <si>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</si>
  <si>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</si>
  <si>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</si>
  <si>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</si>
  <si>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</si>
  <si>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</si>
  <si>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</si>
  <si>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</si>
  <si>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</si>
  <si>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</si>
  <si>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</si>
  <si>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</si>
  <si>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</si>
  <si>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</si>
  <si>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</si>
  <si>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</si>
  <si>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</si>
  <si>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</si>
  <si>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</si>
  <si>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</si>
  <si>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</si>
  <si>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</si>
  <si>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</si>
  <si>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</si>
  <si>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</si>
  <si>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</si>
  <si>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</si>
  <si>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</si>
  <si>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</si>
  <si>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</si>
  <si>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</si>
  <si>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</si>
  <si>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</si>
  <si>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</si>
  <si>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</si>
  <si>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</si>
  <si>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</si>
  <si>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</si>
  <si>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</si>
  <si>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</si>
  <si>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</si>
  <si>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</si>
  <si>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</si>
  <si>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</si>
  <si>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</si>
  <si>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</si>
  <si>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</si>
  <si>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</si>
  <si>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</si>
  <si>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</si>
  <si>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</si>
  <si>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</si>
  <si>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</si>
  <si>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</si>
  <si>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</si>
  <si>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</si>
  <si>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</si>
  <si>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</si>
  <si>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</si>
  <si>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</si>
  <si>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</si>
  <si>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</si>
  <si>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</si>
  <si>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</si>
  <si>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</si>
  <si>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</si>
  <si>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</si>
  <si>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</si>
  <si>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</si>
  <si>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</si>
  <si>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</si>
  <si>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</si>
  <si>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</si>
  <si>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</si>
  <si>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</si>
  <si>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</si>
  <si>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</si>
  <si>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</si>
  <si>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</si>
  <si>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</si>
  <si>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</si>
  <si>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</si>
  <si>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</si>
  <si>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</si>
  <si>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</si>
  <si>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</si>
  <si>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</si>
  <si>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</si>
  <si>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</si>
  <si>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</si>
  <si>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</si>
  <si>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</si>
  <si>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</si>
  <si>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</si>
  <si>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</si>
  <si>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</si>
  <si>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</si>
  <si>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</si>
  <si>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</si>
  <si>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</si>
  <si>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</si>
  <si>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</si>
  <si>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</si>
  <si>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</si>
  <si>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</si>
  <si>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</si>
  <si>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</si>
  <si>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</si>
  <si>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</si>
  <si>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</si>
  <si>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</si>
  <si>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</si>
  <si>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</si>
  <si>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</si>
  <si>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</si>
  <si>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</si>
  <si>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</si>
  <si>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</si>
  <si>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</si>
  <si>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</si>
  <si>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</si>
  <si>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</si>
  <si>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</si>
  <si>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</si>
  <si>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</si>
  <si>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</si>
  <si>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</si>
  <si>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</si>
  <si>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</si>
  <si>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</si>
  <si>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</si>
  <si>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</si>
  <si>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</si>
  <si>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</si>
  <si>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</si>
  <si>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</si>
  <si>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</si>
  <si>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</si>
  <si>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</si>
  <si>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</si>
  <si>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</si>
  <si>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</si>
  <si>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</si>
  <si>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</si>
  <si>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</si>
  <si>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</si>
  <si>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</si>
  <si>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</si>
  <si>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</si>
  <si>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</si>
  <si>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</si>
  <si>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</si>
  <si>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</si>
  <si>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</si>
  <si>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</si>
  <si>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</si>
  <si>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</si>
  <si>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</si>
  <si>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</si>
  <si>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</si>
  <si>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</si>
  <si>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</si>
  <si>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</si>
  <si>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</si>
  <si>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</si>
  <si>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</si>
  <si>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</si>
  <si>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</si>
  <si>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</si>
  <si>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</si>
  <si>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</si>
  <si>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</si>
  <si>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</si>
  <si>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</si>
  <si>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</si>
  <si>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</si>
  <si>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</si>
  <si>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</si>
  <si>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</si>
  <si>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</si>
  <si>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</si>
  <si>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</si>
  <si>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</si>
  <si>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</si>
  <si>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</si>
  <si>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</si>
  <si>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</si>
  <si>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</si>
  <si>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</si>
  <si>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</si>
  <si>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</si>
  <si>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</si>
  <si>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</si>
  <si>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</si>
  <si>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</si>
  <si>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</si>
  <si>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</si>
  <si>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</si>
  <si>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</si>
  <si>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</si>
  <si>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</si>
  <si>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</si>
  <si>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</si>
  <si>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</si>
  <si>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</si>
  <si>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</si>
  <si>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</si>
  <si>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</si>
  <si>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</si>
  <si>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</si>
  <si>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</si>
  <si>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</si>
  <si>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</si>
  <si>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</si>
  <si>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</si>
  <si>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</si>
  <si>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</si>
  <si>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</si>
  <si>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</si>
  <si>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</si>
  <si>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</si>
  <si>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</si>
  <si>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</si>
  <si>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</si>
  <si>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</si>
  <si>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</si>
  <si>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</si>
  <si>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</si>
  <si>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</si>
  <si>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</si>
  <si>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</si>
  <si>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</si>
  <si>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</si>
  <si>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</si>
  <si>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</si>
  <si>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</si>
  <si>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</si>
  <si>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</si>
  <si>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</si>
  <si>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</si>
  <si>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</si>
  <si>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</si>
  <si>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</si>
  <si>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</si>
  <si>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</si>
  <si>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</si>
  <si>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</si>
  <si>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</si>
  <si>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</si>
  <si>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</si>
  <si>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</si>
  <si>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</si>
  <si>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</si>
  <si>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</si>
  <si>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</si>
  <si>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</si>
  <si>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</si>
  <si>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</si>
  <si>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</si>
  <si>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</si>
  <si>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</si>
  <si>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</si>
  <si>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</si>
  <si>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</si>
  <si>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</si>
  <si>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</si>
  <si>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</si>
  <si>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</si>
  <si>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</si>
  <si>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</si>
  <si>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</si>
  <si>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</si>
  <si>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</si>
  <si>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</si>
  <si>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</si>
  <si>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</si>
  <si>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</si>
  <si>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</si>
  <si>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</si>
  <si>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</si>
  <si>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</si>
  <si>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</si>
  <si>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</si>
  <si>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</si>
  <si>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</si>
  <si>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</si>
  <si>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</si>
  <si>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</si>
  <si>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</si>
  <si>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</si>
  <si>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</si>
  <si>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</si>
  <si>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</si>
  <si>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</si>
  <si>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</si>
  <si>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</si>
  <si>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</si>
  <si>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</si>
  <si>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</si>
  <si>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</si>
  <si>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</si>
  <si>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</si>
  <si>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</si>
  <si>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</si>
  <si>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</si>
  <si>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</si>
  <si>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</si>
  <si>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</si>
  <si>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</si>
  <si>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</si>
  <si>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</si>
  <si>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</si>
  <si>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</si>
  <si>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</si>
  <si>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</si>
  <si>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</si>
  <si>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</si>
  <si>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</si>
  <si>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</si>
  <si>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</si>
  <si>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</si>
  <si>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</si>
  <si>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</si>
  <si>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</si>
  <si>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</si>
  <si>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</si>
  <si>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</si>
  <si>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</si>
  <si>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</si>
  <si>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</si>
  <si>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</si>
  <si>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</si>
  <si>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</si>
  <si>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</si>
  <si>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</si>
  <si>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</si>
  <si>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</si>
  <si>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</si>
  <si>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</si>
  <si>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</si>
  <si>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</si>
  <si>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</si>
  <si>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</si>
  <si>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</si>
  <si>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</si>
  <si>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</si>
  <si>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</si>
  <si>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</si>
  <si>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</si>
  <si>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</si>
  <si>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</si>
  <si>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</si>
  <si>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</si>
  <si>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</si>
  <si>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</si>
  <si>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</si>
  <si>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</si>
  <si>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</si>
  <si>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</si>
  <si>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</si>
  <si>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</si>
  <si>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</si>
  <si>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</si>
  <si>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</si>
  <si>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</si>
  <si>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</si>
  <si>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</si>
  <si>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</si>
  <si>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</si>
  <si>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</si>
  <si>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</si>
  <si>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</si>
  <si>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</si>
  <si>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</si>
  <si>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</si>
  <si>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</si>
  <si>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</si>
  <si>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</si>
  <si>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</si>
  <si>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</si>
  <si>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</si>
  <si>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</si>
  <si>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</si>
  <si>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</si>
  <si>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</si>
  <si>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</si>
  <si>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</si>
  <si>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</si>
  <si>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</si>
  <si>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</si>
  <si>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</si>
  <si>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</si>
  <si>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</si>
  <si>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</si>
  <si>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</si>
  <si>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</si>
  <si>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</si>
  <si>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</si>
  <si>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</si>
  <si>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</si>
  <si>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</si>
  <si>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</si>
  <si>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</si>
  <si>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</si>
  <si>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</si>
  <si>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</si>
  <si>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</si>
  <si>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</si>
  <si>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</si>
  <si>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</si>
  <si>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</si>
  <si>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</si>
  <si>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</si>
  <si>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</si>
  <si>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</si>
  <si>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</si>
  <si>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</si>
  <si>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</si>
  <si>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</si>
  <si>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</si>
  <si>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</si>
  <si>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</si>
  <si>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</si>
  <si>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</si>
  <si>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</si>
  <si>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</si>
  <si>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</si>
  <si>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</si>
  <si>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</si>
  <si>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</si>
  <si>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</si>
  <si>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</si>
  <si>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</si>
  <si>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</si>
  <si>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</si>
  <si>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</si>
  <si>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</si>
  <si>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</si>
  <si>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</si>
  <si>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</si>
  <si>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</si>
  <si>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</si>
  <si>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</si>
  <si>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</si>
  <si>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</si>
  <si>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</si>
  <si>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</si>
  <si>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</si>
  <si>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</si>
  <si>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</si>
  <si>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</si>
  <si>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</si>
  <si>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</si>
  <si>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</si>
  <si>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</si>
  <si>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</si>
  <si>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</si>
  <si>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</si>
  <si>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</si>
  <si>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</si>
  <si>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</si>
  <si>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</si>
  <si>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</si>
  <si>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</si>
  <si>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</si>
  <si>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</si>
  <si>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</si>
  <si>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</si>
  <si>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</si>
  <si>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</si>
  <si>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</si>
  <si>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</si>
  <si>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</si>
  <si>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</si>
  <si>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</si>
  <si>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</si>
  <si>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</si>
  <si>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</si>
  <si>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</si>
  <si>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</si>
  <si>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</si>
  <si>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</si>
  <si>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</si>
  <si>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</si>
  <si>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</si>
  <si>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</si>
  <si>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</si>
  <si>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</si>
  <si>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</si>
  <si>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</si>
  <si>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</si>
  <si>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</si>
  <si>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</si>
  <si>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</si>
  <si>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</si>
  <si>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</si>
  <si>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</si>
  <si>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</si>
  <si>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</si>
  <si>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</si>
  <si>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</si>
  <si>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</si>
  <si>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</si>
  <si>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</si>
  <si>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</si>
  <si>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</si>
  <si>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</si>
  <si>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</si>
  <si>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</si>
  <si>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</si>
  <si>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</si>
  <si>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</si>
  <si>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</si>
  <si>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</si>
  <si>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</si>
  <si>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</si>
  <si>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</si>
  <si>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</si>
  <si>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</si>
  <si>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</si>
  <si>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</si>
  <si>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</si>
  <si>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</si>
  <si>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</si>
  <si>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</si>
  <si>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</si>
  <si>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</si>
  <si>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</si>
  <si>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</si>
  <si>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</si>
  <si>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</si>
  <si>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</si>
  <si>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</si>
  <si>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</si>
  <si>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</si>
  <si>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</si>
  <si>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</si>
  <si>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</si>
  <si>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</si>
  <si>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</si>
  <si>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</si>
  <si>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</si>
  <si>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</si>
  <si>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</si>
  <si>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</si>
  <si>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</si>
  <si>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</si>
  <si>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</si>
  <si>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</si>
  <si>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</si>
  <si>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</si>
  <si>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</si>
  <si>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</si>
  <si>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</si>
  <si>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</si>
  <si>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</si>
  <si>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</si>
  <si>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</si>
  <si>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</si>
  <si>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</si>
  <si>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</si>
  <si>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</si>
  <si>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</si>
  <si>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</si>
  <si>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</si>
  <si>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</si>
  <si>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</si>
  <si>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</si>
  <si>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</si>
  <si>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</si>
  <si>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</si>
  <si>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</si>
  <si>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</si>
  <si>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</si>
  <si>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</si>
  <si>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</si>
  <si>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</si>
  <si>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</si>
  <si>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</si>
  <si>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</si>
  <si>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</si>
  <si>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</si>
  <si>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</si>
  <si>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</si>
  <si>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</si>
  <si>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</si>
  <si>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</si>
  <si>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</si>
  <si>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</si>
  <si>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</si>
  <si>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</si>
  <si>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</si>
  <si>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</si>
  <si>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</si>
  <si>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</si>
  <si>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</si>
  <si>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</si>
  <si>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</si>
  <si>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</si>
  <si>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</si>
  <si>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</si>
  <si>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</si>
  <si>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</si>
  <si>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</si>
  <si>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</si>
  <si>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</si>
  <si>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</si>
  <si>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</si>
  <si>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</si>
  <si>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</si>
  <si>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</si>
  <si>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</si>
  <si>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</si>
  <si>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</si>
  <si>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</si>
  <si>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</si>
  <si>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</si>
  <si>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</si>
  <si>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</si>
  <si>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</si>
  <si>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</si>
  <si>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</si>
  <si>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</si>
  <si>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</si>
  <si>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</si>
  <si>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</si>
  <si>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</si>
  <si>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</si>
  <si>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</si>
  <si>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</si>
  <si>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</si>
  <si>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</si>
  <si>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</si>
  <si>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</si>
  <si>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</si>
  <si>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</si>
  <si>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</si>
  <si>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</si>
  <si>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</si>
  <si>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</si>
  <si>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</si>
  <si>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</si>
  <si>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</si>
  <si>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</si>
  <si>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</si>
  <si>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</si>
  <si>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</si>
  <si>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</si>
  <si>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</si>
  <si>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</si>
  <si>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</si>
  <si>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</si>
  <si>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</si>
  <si>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</si>
  <si>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</si>
  <si>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</si>
  <si>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</si>
  <si>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</si>
  <si>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</si>
  <si>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</si>
  <si>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</si>
  <si>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</si>
  <si>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</si>
  <si>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</si>
  <si>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</si>
  <si>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</si>
  <si>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</si>
  <si>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</si>
  <si>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</si>
  <si>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</si>
  <si>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</si>
  <si>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</si>
  <si>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</si>
  <si>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</si>
  <si>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</si>
  <si>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</si>
  <si>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</si>
  <si>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</si>
  <si>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</si>
  <si>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</si>
  <si>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</si>
  <si>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</si>
  <si>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</si>
  <si>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</si>
  <si>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</si>
  <si>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</si>
  <si>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</si>
  <si>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</si>
  <si>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</si>
  <si>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</si>
  <si>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</si>
  <si>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</si>
  <si>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</si>
  <si>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</si>
  <si>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</si>
  <si>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</si>
  <si>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</si>
  <si>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</si>
  <si>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</si>
  <si>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</si>
  <si>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</si>
  <si>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</si>
  <si>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</si>
  <si>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</si>
  <si>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</si>
  <si>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</si>
  <si>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</si>
  <si>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</si>
  <si>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</si>
  <si>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</si>
  <si>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</si>
  <si>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</si>
  <si>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</si>
  <si>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</si>
  <si>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</si>
  <si>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</si>
  <si>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</si>
  <si>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</si>
  <si>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</si>
  <si>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</si>
  <si>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</si>
  <si>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</si>
  <si>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</si>
  <si>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</si>
  <si>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</si>
  <si>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</si>
  <si>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</si>
  <si>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</si>
  <si>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</si>
  <si>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</si>
  <si>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</si>
  <si>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</si>
  <si>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</si>
  <si>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</si>
  <si>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</si>
  <si>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</si>
  <si>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</si>
  <si>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</si>
  <si>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</si>
  <si>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</si>
  <si>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</si>
  <si>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</si>
  <si>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</si>
  <si>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</si>
  <si>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</si>
  <si>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</si>
  <si>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</si>
  <si>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</si>
  <si>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</si>
  <si>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</si>
  <si>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</si>
  <si>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</si>
  <si>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</si>
  <si>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</si>
  <si>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</si>
  <si>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</si>
  <si>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</si>
  <si>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</si>
  <si>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</si>
  <si>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</si>
  <si>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</si>
  <si>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</si>
  <si>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</si>
  <si>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</si>
  <si>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</si>
  <si>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</si>
  <si>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</si>
  <si>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</si>
  <si>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</si>
  <si>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</si>
  <si>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</si>
  <si>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</si>
  <si>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</si>
  <si>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</si>
  <si>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</si>
  <si>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</si>
  <si>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</si>
  <si>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</si>
  <si>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</si>
  <si>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</si>
  <si>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</si>
  <si>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</si>
  <si>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</si>
  <si>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</si>
  <si>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</si>
  <si>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</si>
  <si>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</si>
  <si>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</si>
  <si>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</si>
  <si>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</si>
  <si>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</si>
  <si>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</si>
  <si>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</si>
  <si>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</si>
  <si>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</si>
  <si>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</si>
  <si>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</si>
  <si>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</si>
  <si>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</si>
  <si>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</si>
  <si>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</si>
  <si>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</si>
  <si>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</si>
  <si>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</si>
  <si>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</si>
  <si>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</si>
  <si>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</si>
  <si>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</si>
  <si>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</si>
  <si>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</si>
  <si>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</si>
  <si>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</si>
  <si>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</si>
  <si>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</si>
  <si>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</si>
  <si>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</si>
  <si>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</si>
  <si>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</si>
  <si>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</si>
  <si>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</si>
  <si>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</si>
  <si>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</si>
  <si>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</si>
  <si>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</si>
  <si>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</si>
  <si>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</si>
  <si>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</si>
  <si>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</si>
  <si>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</si>
  <si>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</si>
  <si>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</si>
  <si>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</si>
  <si>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</si>
  <si>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</si>
  <si>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</si>
  <si>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</si>
  <si>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</si>
  <si>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</si>
  <si>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</si>
  <si>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</si>
  <si>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</si>
  <si>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</si>
  <si>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</si>
  <si>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</si>
  <si>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</si>
  <si>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</si>
  <si>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</si>
  <si>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</si>
  <si>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</si>
  <si>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</si>
  <si>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</si>
  <si>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</si>
  <si>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</si>
  <si>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</si>
  <si>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</si>
  <si>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</si>
  <si>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</si>
  <si>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</si>
  <si>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</si>
  <si>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</si>
  <si>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</si>
  <si>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</si>
  <si>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</si>
  <si>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</si>
  <si>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</si>
  <si>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</si>
  <si>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</si>
  <si>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</si>
  <si>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</si>
  <si>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</si>
  <si>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</si>
  <si>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</si>
  <si>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</si>
  <si>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</si>
  <si>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</si>
  <si>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</si>
  <si>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</si>
  <si>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</si>
  <si>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</si>
  <si>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</si>
  <si>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</si>
  <si>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</si>
  <si>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</si>
  <si>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</si>
  <si>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</si>
  <si>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</si>
  <si>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</si>
  <si>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</si>
  <si>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</si>
  <si>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</si>
  <si>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</si>
  <si>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</si>
  <si>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</si>
  <si>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</si>
  <si>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</si>
  <si>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</si>
  <si>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</si>
  <si>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</si>
  <si>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</si>
  <si>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</si>
  <si>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</si>
  <si>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</si>
  <si>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</si>
  <si>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</si>
  <si>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</si>
  <si>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</si>
  <si>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</si>
  <si>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</si>
  <si>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</si>
  <si>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</si>
  <si>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</si>
  <si>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</si>
  <si>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</si>
  <si>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</si>
  <si>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</si>
  <si>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</si>
  <si>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</si>
  <si>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</si>
  <si>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</si>
  <si>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</si>
  <si>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</si>
  <si>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</si>
  <si>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</si>
  <si>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</si>
  <si>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</si>
  <si>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</si>
  <si>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</si>
  <si>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</si>
  <si>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</si>
  <si>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</si>
  <si>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</si>
  <si>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</si>
  <si>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</si>
  <si>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</si>
  <si>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</si>
  <si>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</si>
  <si>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</si>
  <si>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</si>
  <si>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</si>
  <si>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</si>
  <si>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</si>
  <si>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</si>
  <si>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</si>
  <si>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</si>
  <si>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</si>
  <si>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</si>
  <si>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</si>
  <si>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</si>
  <si>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</si>
  <si>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</si>
  <si>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</si>
  <si>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</si>
  <si>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</si>
  <si>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</si>
  <si>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</si>
  <si>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</si>
  <si>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</si>
  <si>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</si>
  <si>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</si>
  <si>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</si>
  <si>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</si>
  <si>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</si>
  <si>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</si>
  <si>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</si>
  <si>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</si>
  <si>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</si>
  <si>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</si>
  <si>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</si>
  <si>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</si>
  <si>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</si>
  <si>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</si>
  <si>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</si>
  <si>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</si>
  <si>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</si>
  <si>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</si>
  <si>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</si>
  <si>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</si>
  <si>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</si>
  <si>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</si>
  <si>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</si>
  <si>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</si>
  <si>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</si>
  <si>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</si>
  <si>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</si>
  <si>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</si>
  <si>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</si>
  <si>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</si>
  <si>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</si>
  <si>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</si>
  <si>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</si>
  <si>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</si>
  <si>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</si>
  <si>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</si>
  <si>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</si>
  <si>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</si>
  <si>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</si>
  <si>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</si>
  <si>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</si>
  <si>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</si>
  <si>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</si>
  <si>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</si>
  <si>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</si>
  <si>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</si>
  <si>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</si>
  <si>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</si>
  <si>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</si>
  <si>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</si>
  <si>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</si>
  <si>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</si>
  <si>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</si>
  <si>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</si>
  <si>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</si>
  <si>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</si>
  <si>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</si>
  <si>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</si>
  <si>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</si>
  <si>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</si>
  <si>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</si>
  <si>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</si>
  <si>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</si>
  <si>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</si>
  <si>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</si>
  <si>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</si>
  <si>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</si>
  <si>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</si>
  <si>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</si>
  <si>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</si>
  <si>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</si>
  <si>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</si>
  <si>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</si>
  <si>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</si>
  <si>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</si>
  <si>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</si>
  <si>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</si>
  <si>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</si>
  <si>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</si>
  <si>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</si>
  <si>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</si>
  <si>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</si>
  <si>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</si>
  <si>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</si>
  <si>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</si>
  <si>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</si>
  <si>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</si>
  <si>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</si>
  <si>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</si>
  <si>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</si>
  <si>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</si>
  <si>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</si>
  <si>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</si>
  <si>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</si>
  <si>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</si>
  <si>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</si>
  <si>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</si>
  <si>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</si>
  <si>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</si>
  <si>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</si>
  <si>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</si>
  <si>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</si>
  <si>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</si>
  <si>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</si>
  <si>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</si>
  <si>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</si>
  <si>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</si>
  <si>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</si>
  <si>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</si>
  <si>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</si>
  <si>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</si>
  <si>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</si>
  <si>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</si>
  <si>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</si>
  <si>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</si>
  <si>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</si>
  <si>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</si>
  <si>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</si>
  <si>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</si>
  <si>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</si>
  <si>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</si>
  <si>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</si>
  <si>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</si>
  <si>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</si>
  <si>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</si>
  <si>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</si>
  <si>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</si>
  <si>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</si>
  <si>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</si>
  <si>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</si>
  <si>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</si>
  <si>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</si>
  <si>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</si>
  <si>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</si>
  <si>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</si>
  <si>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</si>
  <si>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</si>
  <si>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</si>
  <si>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</si>
  <si>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</si>
  <si>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</si>
  <si>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</si>
  <si>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</si>
  <si>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</si>
  <si>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</si>
  <si>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</si>
  <si>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</si>
  <si>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</si>
  <si>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</si>
  <si>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</si>
  <si>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</si>
  <si>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</si>
  <si>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</si>
  <si>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</si>
  <si>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</si>
  <si>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</si>
  <si>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</si>
  <si>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</si>
  <si>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</si>
  <si>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</si>
  <si>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</si>
  <si>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</si>
  <si>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</si>
  <si>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</si>
  <si>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</si>
  <si>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</si>
  <si>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</si>
  <si>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</si>
  <si>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</si>
  <si>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</si>
  <si>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</si>
  <si>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</si>
  <si>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</si>
  <si>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</si>
  <si>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</si>
  <si>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</si>
  <si>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</si>
  <si>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</si>
  <si>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</si>
  <si>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</si>
  <si>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</si>
  <si>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</si>
  <si>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</si>
  <si>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</si>
  <si>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</si>
  <si>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</si>
  <si>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</si>
  <si>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</si>
  <si>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</si>
  <si>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</si>
  <si>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</si>
  <si>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</si>
  <si>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</si>
  <si>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</si>
  <si>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</si>
  <si>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</si>
  <si>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</si>
  <si>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</si>
  <si>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</si>
  <si>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</si>
  <si>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</si>
  <si>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</si>
  <si>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</si>
  <si>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</si>
  <si>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</si>
  <si>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</si>
  <si>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</si>
  <si>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</si>
  <si>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</si>
  <si>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</si>
  <si>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</si>
  <si>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</si>
  <si>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</si>
  <si>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</si>
  <si>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</si>
  <si>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</si>
  <si>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</si>
  <si>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</si>
  <si>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</si>
  <si>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</si>
  <si>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</si>
  <si>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</si>
  <si>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</si>
  <si>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</si>
  <si>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</si>
  <si>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</si>
  <si>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</si>
  <si>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</si>
  <si>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</si>
  <si>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</si>
  <si>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</si>
  <si>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</si>
  <si>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</si>
  <si>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</si>
  <si>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</si>
  <si>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</si>
  <si>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</si>
  <si>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</si>
  <si>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</si>
  <si>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</si>
  <si>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</si>
  <si>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</si>
  <si>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</si>
  <si>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</si>
  <si>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</si>
  <si>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</si>
  <si>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</si>
  <si>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</si>
  <si>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</si>
  <si>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</si>
  <si>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</si>
  <si>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</si>
  <si>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</si>
  <si>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</si>
  <si>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</si>
  <si>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</si>
  <si>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</si>
  <si>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</si>
  <si>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</si>
  <si>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</si>
  <si>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</si>
  <si>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</si>
  <si>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</si>
  <si>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</si>
  <si>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</si>
  <si>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</si>
  <si>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</si>
  <si>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</si>
  <si>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</si>
  <si>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</si>
  <si>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</si>
  <si>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</si>
  <si>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</si>
  <si>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</si>
  <si>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</si>
  <si>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</si>
  <si>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</si>
  <si>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</si>
  <si>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</si>
  <si>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</si>
  <si>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</si>
  <si>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</si>
  <si>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</si>
  <si>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</si>
  <si>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</si>
  <si>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</si>
  <si>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</si>
  <si>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</si>
  <si>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</si>
  <si>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</si>
  <si>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</si>
  <si>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</si>
  <si>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</si>
  <si>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</si>
  <si>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</si>
  <si>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</si>
  <si>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</si>
  <si>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</si>
  <si>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</si>
  <si>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</si>
  <si>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</si>
  <si>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</si>
  <si>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</si>
  <si>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</si>
  <si>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</si>
  <si>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</si>
  <si>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</si>
  <si>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</si>
  <si>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</si>
  <si>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</si>
  <si>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</si>
  <si>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</si>
  <si>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</si>
  <si>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</si>
  <si>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</si>
  <si>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</si>
  <si>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</si>
  <si>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</si>
  <si>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</si>
  <si>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</si>
  <si>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</si>
  <si>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</si>
  <si>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</si>
  <si>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</si>
  <si>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</si>
  <si>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</si>
  <si>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</si>
  <si>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</si>
  <si>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</si>
  <si>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</si>
  <si>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</si>
  <si>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</si>
  <si>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</si>
  <si>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</si>
  <si>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</si>
  <si>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</si>
  <si>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</si>
  <si>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</si>
  <si>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</si>
  <si>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</si>
  <si>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</si>
  <si>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</si>
  <si>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</si>
  <si>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</si>
  <si>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</si>
  <si>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</si>
  <si>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</si>
  <si>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</si>
  <si>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</si>
  <si>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</si>
  <si>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</si>
  <si>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</si>
  <si>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</si>
  <si>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</si>
  <si>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</si>
  <si>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</si>
  <si>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</si>
  <si>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</si>
  <si>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</si>
  <si>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</si>
  <si>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</si>
  <si>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</si>
  <si>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</si>
  <si>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</si>
  <si>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</si>
  <si>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</si>
  <si>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</si>
  <si>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</si>
  <si>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</si>
  <si>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</si>
  <si>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</si>
  <si>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</si>
  <si>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</si>
  <si>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</si>
  <si>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</si>
  <si>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</si>
  <si>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</si>
  <si>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</si>
  <si>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</si>
  <si>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</si>
  <si>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</si>
  <si>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</si>
  <si>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</si>
  <si>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</si>
  <si>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</si>
  <si>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</si>
  <si>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</si>
  <si>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</si>
  <si>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</si>
  <si>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</si>
  <si>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</si>
  <si>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</si>
  <si>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</si>
  <si>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</si>
  <si>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</si>
  <si>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</si>
  <si>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</si>
  <si>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</si>
  <si>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</si>
  <si>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</si>
  <si>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</si>
  <si>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</si>
  <si>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</si>
  <si>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</si>
  <si>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</si>
  <si>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</si>
  <si>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</si>
  <si>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</si>
  <si>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</si>
  <si>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</si>
  <si>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</si>
  <si>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</si>
  <si>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</si>
  <si>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</si>
  <si>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</si>
  <si>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</si>
  <si>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</si>
  <si>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</si>
  <si>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</si>
  <si>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</si>
  <si>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</si>
  <si>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</si>
  <si>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</si>
  <si>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</si>
  <si>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</si>
  <si>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</si>
  <si>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</si>
  <si>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</si>
  <si>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</si>
  <si>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</si>
  <si>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</si>
  <si>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</si>
  <si>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</si>
  <si>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</si>
  <si>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</si>
  <si>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</si>
  <si>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</si>
  <si>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</si>
  <si>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</si>
  <si>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</si>
  <si>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</si>
  <si>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</si>
  <si>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</si>
  <si>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</si>
  <si>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</si>
  <si>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</si>
  <si>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</si>
  <si>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</si>
  <si>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</si>
  <si>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</si>
  <si>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</si>
  <si>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</si>
  <si>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</si>
  <si>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</si>
  <si>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</si>
  <si>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</si>
  <si>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</si>
  <si>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</si>
  <si>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</si>
  <si>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</si>
  <si>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</si>
  <si>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</si>
  <si>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</si>
  <si>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</si>
  <si>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</si>
  <si>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</si>
  <si>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</si>
  <si>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</si>
  <si>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</si>
  <si>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</si>
  <si>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</si>
  <si>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</si>
  <si>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</si>
  <si>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</si>
  <si>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</si>
  <si>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</si>
  <si>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</si>
  <si>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</si>
  <si>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</si>
  <si>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</si>
  <si>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</si>
  <si>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</si>
  <si>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</si>
  <si>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</si>
  <si>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</si>
  <si>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</si>
  <si>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</si>
  <si>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</si>
  <si>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</si>
  <si>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</si>
  <si>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</si>
  <si>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</si>
  <si>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</si>
  <si>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</si>
  <si>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</si>
  <si>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</si>
  <si>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</si>
  <si>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</si>
  <si>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</si>
  <si>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</si>
  <si>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</si>
  <si>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</si>
  <si>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</si>
  <si>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</si>
  <si>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</si>
  <si>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</si>
  <si>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</si>
  <si>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</si>
  <si>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</si>
  <si>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</si>
  <si>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</si>
  <si>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</si>
  <si>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</si>
  <si>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</si>
  <si>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</si>
  <si>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</si>
  <si>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</si>
  <si>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</si>
  <si>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</si>
  <si>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</si>
  <si>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</si>
  <si>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</si>
  <si>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</si>
  <si>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</si>
  <si>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</si>
  <si>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</si>
  <si>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</si>
  <si>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</si>
  <si>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</si>
  <si>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</si>
  <si>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</si>
  <si>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</si>
  <si>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</si>
  <si>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</si>
  <si>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</si>
  <si>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</si>
  <si>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</si>
  <si>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</si>
  <si>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</si>
  <si>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</si>
  <si>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</si>
  <si>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</si>
  <si>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</si>
  <si>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</si>
  <si>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</si>
  <si>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</si>
  <si>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</si>
  <si>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</si>
  <si>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</si>
  <si>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</si>
  <si>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</si>
  <si>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</si>
  <si>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</si>
  <si>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</si>
  <si>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</si>
  <si>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</si>
  <si>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</si>
  <si>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</si>
  <si>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</si>
  <si>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</si>
  <si>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</si>
  <si>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</si>
  <si>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</si>
  <si>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</si>
  <si>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</si>
  <si>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</si>
  <si>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</si>
  <si>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</si>
  <si>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</si>
  <si>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</si>
  <si>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</si>
  <si>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</si>
  <si>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</si>
  <si>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</si>
  <si>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</si>
  <si>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</si>
  <si>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</si>
  <si>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</si>
  <si>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</si>
  <si>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</si>
  <si>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</si>
  <si>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</si>
  <si>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</si>
  <si>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</si>
  <si>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</si>
  <si>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</si>
  <si>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</si>
  <si>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</si>
  <si>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</si>
  <si>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</si>
  <si>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</si>
  <si>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</si>
  <si>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</si>
  <si>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</si>
  <si>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</si>
  <si>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</si>
  <si>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</si>
  <si>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</si>
  <si>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</si>
  <si>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</si>
  <si>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</si>
  <si>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</si>
  <si>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</si>
  <si>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</si>
  <si>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</si>
  <si>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</si>
  <si>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</si>
  <si>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</si>
  <si>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</si>
  <si>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</si>
  <si>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</si>
  <si>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</si>
  <si>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</si>
  <si>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</si>
  <si>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</si>
  <si>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</si>
  <si>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</si>
  <si>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</si>
  <si>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</si>
  <si>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</si>
  <si>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</si>
  <si>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</si>
  <si>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</si>
  <si>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</si>
  <si>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</si>
  <si>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</si>
  <si>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</si>
  <si>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</si>
  <si>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</si>
  <si>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</si>
  <si>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</si>
  <si>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</si>
  <si>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</si>
  <si>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</si>
  <si>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</si>
  <si>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</si>
  <si>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</si>
  <si>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</si>
  <si>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</si>
  <si>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</si>
  <si>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</si>
  <si>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</si>
  <si>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</si>
  <si>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</si>
  <si>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</si>
  <si>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</si>
  <si>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</si>
  <si>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</si>
  <si>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</si>
  <si>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</si>
  <si>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</si>
  <si>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</si>
  <si>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</si>
  <si>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</si>
  <si>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</si>
  <si>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</si>
  <si>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</si>
  <si>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</si>
  <si>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</si>
  <si>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</si>
  <si>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</si>
  <si>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</si>
  <si>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</si>
  <si>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</si>
  <si>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</si>
  <si>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</si>
  <si>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</si>
  <si>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</si>
  <si>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</si>
  <si>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</si>
  <si>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</si>
  <si>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</si>
  <si>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</si>
  <si>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</si>
  <si>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</si>
  <si>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</si>
  <si>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</si>
  <si>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</si>
  <si>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</si>
  <si>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</si>
  <si>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</si>
  <si>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</si>
  <si>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</si>
  <si>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</si>
  <si>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</si>
  <si>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</si>
  <si>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</si>
  <si>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</si>
  <si>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</si>
  <si>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</si>
  <si>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</si>
  <si>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</si>
  <si>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</si>
  <si>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</si>
  <si>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</si>
  <si>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</si>
  <si>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</si>
  <si>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</si>
  <si>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</si>
  <si>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</si>
  <si>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</si>
  <si>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</si>
  <si>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</si>
  <si>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</si>
  <si>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</si>
  <si>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</si>
  <si>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</si>
  <si>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</si>
  <si>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</si>
  <si>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</si>
  <si>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</si>
  <si>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</si>
  <si>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</si>
  <si>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</si>
  <si>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</si>
  <si>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</si>
  <si>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</si>
  <si>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</si>
  <si>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</si>
  <si>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</si>
  <si>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</si>
  <si>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</si>
  <si>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</si>
  <si>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</si>
  <si>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</si>
  <si>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</si>
  <si>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</si>
  <si>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</si>
  <si>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</si>
  <si>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</si>
  <si>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</si>
  <si>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</si>
  <si>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</si>
  <si>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</si>
  <si>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</si>
  <si>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</si>
  <si>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</si>
  <si>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</si>
  <si>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</si>
  <si>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</si>
  <si>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</si>
  <si>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</si>
  <si>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</si>
  <si>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</si>
  <si>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</si>
  <si>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</si>
  <si>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</si>
  <si>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</si>
  <si>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</si>
  <si>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</si>
  <si>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</si>
  <si>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</si>
  <si>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</si>
  <si>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</si>
  <si>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</si>
  <si>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</si>
  <si>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</si>
  <si>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</si>
  <si>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</si>
  <si>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</si>
  <si>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</si>
  <si>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</si>
  <si>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</si>
  <si>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</si>
  <si>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</si>
  <si>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</si>
  <si>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</si>
  <si>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</si>
  <si>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</si>
  <si>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</si>
  <si>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</si>
  <si>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</si>
  <si>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</si>
  <si>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</si>
  <si>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</si>
  <si>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</si>
  <si>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</si>
  <si>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</si>
  <si>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</si>
  <si>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</si>
  <si>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</si>
  <si>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</si>
  <si>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</si>
  <si>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</si>
  <si>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</si>
  <si>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</si>
  <si>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</si>
  <si>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</si>
  <si>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</si>
  <si>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</si>
  <si>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</si>
  <si>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</si>
  <si>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</si>
  <si>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</si>
  <si>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</si>
  <si>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</si>
  <si>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</si>
  <si>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</si>
  <si>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</si>
  <si>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</si>
  <si>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</si>
  <si>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</si>
  <si>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</si>
  <si>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</si>
  <si>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</si>
  <si>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</si>
  <si>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</si>
  <si>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</si>
  <si>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</si>
  <si>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</si>
  <si>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</si>
  <si>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</si>
  <si>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</si>
  <si>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</si>
  <si>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</si>
  <si>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</si>
  <si>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</si>
  <si>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</si>
  <si>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</si>
  <si>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</si>
  <si>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</si>
  <si>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</si>
  <si>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</si>
  <si>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</si>
  <si>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</si>
  <si>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</si>
  <si>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</si>
  <si>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</si>
  <si>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</si>
  <si>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</si>
  <si>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</si>
  <si>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</si>
  <si>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</si>
  <si>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</si>
  <si>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</si>
  <si>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</si>
  <si>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</si>
  <si>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</si>
  <si>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</si>
  <si>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</si>
  <si>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</si>
  <si>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</si>
  <si>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</si>
  <si>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</si>
  <si>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</si>
  <si>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</si>
  <si>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</si>
  <si>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</si>
  <si>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</si>
  <si>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</si>
  <si>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</si>
  <si>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</si>
  <si>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</si>
  <si>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</si>
  <si>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</si>
  <si>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</si>
  <si>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</si>
  <si>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</si>
  <si>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</si>
  <si>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</si>
  <si>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</si>
  <si>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</si>
  <si>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</si>
  <si>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</si>
  <si>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</si>
  <si>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</si>
  <si>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</si>
  <si>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</si>
  <si>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</si>
  <si>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</si>
  <si>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</si>
  <si>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</si>
  <si>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</si>
  <si>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</si>
  <si>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</si>
  <si>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</si>
  <si>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</si>
  <si>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</si>
  <si>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</si>
  <si>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</si>
  <si>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</si>
  <si>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</si>
  <si>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</si>
  <si>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</si>
  <si>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</si>
  <si>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</si>
  <si>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</si>
  <si>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</si>
  <si>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</si>
  <si>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</si>
  <si>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</si>
  <si>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</si>
  <si>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</si>
  <si>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</si>
  <si>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</si>
  <si>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</si>
  <si>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</si>
  <si>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</si>
  <si>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</si>
  <si>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</si>
  <si>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</si>
  <si>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</si>
  <si>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</si>
  <si>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</si>
  <si>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</si>
  <si>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</si>
  <si>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</si>
  <si>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</si>
  <si>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</si>
  <si>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</si>
  <si>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</si>
  <si>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</si>
  <si>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</si>
  <si>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</si>
  <si>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</si>
  <si>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</si>
  <si>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</si>
  <si>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</si>
  <si>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</si>
  <si>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</si>
  <si>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</si>
  <si>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</si>
  <si>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</si>
  <si>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</si>
  <si>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</si>
  <si>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</si>
  <si>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</si>
  <si>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</si>
  <si>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</si>
  <si>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</si>
  <si>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</si>
  <si>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</si>
  <si>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</si>
  <si>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</si>
  <si>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</si>
  <si>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</si>
  <si>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</si>
  <si>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</si>
  <si>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</si>
  <si>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</si>
  <si>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</si>
  <si>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</si>
  <si>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</si>
  <si>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</si>
  <si>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</si>
  <si>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</si>
  <si>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</si>
  <si>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</si>
  <si>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</si>
  <si>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</si>
  <si>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</si>
  <si>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</si>
  <si>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</si>
  <si>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</si>
  <si>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</si>
  <si>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</si>
  <si>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</si>
  <si>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</si>
  <si>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</si>
  <si>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</si>
  <si>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</si>
  <si>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</si>
  <si>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</si>
  <si>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</si>
  <si>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</si>
  <si>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</si>
  <si>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</si>
  <si>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</si>
  <si>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</si>
  <si>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</si>
  <si>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</si>
  <si>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</si>
  <si>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</si>
  <si>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</si>
  <si>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</si>
  <si>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</si>
  <si>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</si>
  <si>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</si>
  <si>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</si>
  <si>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</si>
  <si>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</si>
  <si>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</si>
  <si>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</si>
  <si>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</si>
  <si>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</si>
  <si>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</si>
  <si>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</si>
  <si>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</si>
  <si>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</si>
  <si>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</si>
  <si>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</si>
  <si>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</si>
  <si>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</si>
  <si>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</si>
  <si>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</si>
  <si>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</si>
  <si>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</si>
  <si>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</si>
  <si>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</si>
  <si>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</si>
  <si>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</si>
  <si>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</si>
  <si>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</si>
  <si>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</si>
  <si>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</si>
  <si>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</si>
  <si>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</si>
  <si>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</si>
  <si>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</si>
  <si>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</si>
  <si>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</si>
  <si>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</si>
  <si>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</si>
  <si>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</si>
  <si>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</si>
  <si>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</si>
  <si>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</si>
  <si>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</si>
  <si>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</si>
  <si>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</si>
  <si>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</si>
  <si>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</si>
  <si>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</si>
  <si>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</si>
  <si>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</si>
  <si>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</si>
  <si>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</si>
  <si>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</si>
  <si>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</si>
  <si>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</si>
  <si>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</si>
  <si>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</si>
  <si>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</si>
  <si>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</si>
  <si>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</si>
  <si>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</si>
  <si>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</si>
  <si>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</si>
  <si>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</si>
  <si>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</si>
  <si>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</si>
  <si>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</si>
  <si>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</si>
  <si>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</si>
  <si>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</si>
  <si>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</si>
  <si>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</si>
  <si>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</si>
  <si>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</si>
  <si>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</si>
  <si>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</si>
  <si>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</si>
  <si>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</si>
  <si>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</si>
  <si>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</si>
  <si>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</si>
  <si>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</si>
  <si>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</si>
  <si>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</si>
  <si>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</si>
  <si>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</si>
  <si>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</si>
  <si>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</si>
  <si>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</si>
  <si>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</si>
  <si>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</si>
  <si>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</si>
  <si>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</si>
  <si>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</si>
  <si>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</si>
  <si>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</si>
  <si>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</si>
  <si>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</si>
  <si>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</si>
  <si>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</si>
  <si>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</si>
  <si>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</si>
  <si>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</si>
  <si>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</si>
  <si>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</si>
  <si>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</si>
  <si>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</si>
  <si>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</si>
  <si>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</si>
  <si>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</si>
  <si>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</si>
  <si>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</si>
  <si>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</si>
  <si>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</si>
  <si>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</si>
  <si>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</si>
  <si>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</si>
  <si>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</si>
  <si>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</si>
  <si>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</si>
  <si>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</si>
  <si>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</si>
  <si>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</si>
  <si>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</si>
  <si>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</si>
  <si>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</si>
  <si>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</si>
  <si>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</si>
  <si>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</si>
  <si>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</si>
  <si>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</si>
  <si>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</si>
  <si>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</si>
  <si>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</si>
  <si>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</si>
  <si>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</si>
  <si>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</si>
  <si>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</si>
  <si>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</si>
  <si>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</si>
  <si>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</si>
  <si>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</si>
  <si>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</si>
  <si>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</si>
  <si>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</si>
  <si>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</si>
  <si>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</si>
  <si>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</si>
  <si>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</si>
  <si>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</si>
  <si>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</si>
  <si>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</si>
  <si>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</si>
  <si>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</si>
  <si>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</si>
  <si>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</si>
  <si>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</si>
  <si>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</si>
  <si>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</si>
  <si>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</si>
  <si>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</si>
  <si>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</si>
  <si>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</si>
  <si>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</si>
  <si>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</si>
  <si>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</si>
  <si>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</si>
  <si>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</si>
  <si>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</si>
  <si>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</si>
  <si>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</si>
  <si>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</si>
  <si>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</si>
  <si>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</si>
  <si>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</si>
  <si>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</si>
  <si>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</si>
  <si>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</si>
  <si>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</si>
  <si>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</si>
  <si>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</si>
  <si>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</si>
  <si>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</si>
  <si>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</si>
  <si>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</si>
  <si>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</si>
  <si>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</si>
  <si>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</si>
  <si>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</si>
  <si>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</si>
  <si>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</si>
  <si>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</si>
  <si>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</si>
  <si>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</si>
  <si>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</si>
  <si>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</si>
  <si>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</si>
  <si>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</si>
  <si>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</si>
  <si>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</si>
  <si>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</si>
  <si>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</si>
  <si>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</si>
  <si>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</si>
  <si>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</si>
  <si>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</si>
  <si>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</si>
  <si>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</si>
  <si>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</si>
  <si>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</si>
  <si>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</si>
  <si>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</si>
  <si>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</si>
  <si>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</si>
  <si>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</si>
  <si>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</si>
  <si>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</si>
  <si>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</si>
  <si>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</si>
  <si>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</si>
  <si>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</si>
  <si>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</si>
  <si>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</si>
  <si>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</si>
  <si>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</si>
  <si>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</si>
  <si>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</si>
  <si>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</si>
  <si>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</si>
  <si>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</si>
  <si>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</si>
  <si>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</si>
  <si>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</si>
  <si>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</si>
  <si>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</si>
  <si>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</si>
  <si>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</si>
  <si>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</si>
  <si>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</si>
  <si>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</si>
  <si>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</si>
  <si>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</si>
  <si>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</si>
  <si>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</si>
  <si>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</si>
  <si>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</si>
  <si>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</si>
  <si>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</si>
  <si>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</si>
  <si>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</si>
  <si>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</si>
  <si>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</si>
  <si>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</si>
  <si>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</si>
  <si>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</si>
  <si>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</si>
  <si>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</si>
  <si>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</si>
  <si>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</si>
  <si>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</si>
  <si>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</si>
  <si>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</si>
  <si>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</si>
  <si>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</si>
  <si>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</si>
  <si>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</si>
  <si>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</si>
  <si>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</si>
  <si>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</si>
  <si>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</si>
  <si>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</si>
  <si>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</si>
  <si>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</si>
  <si>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</si>
  <si>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</si>
  <si>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</si>
  <si>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</si>
  <si>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</si>
  <si>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</si>
  <si>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</si>
  <si>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</si>
  <si>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</si>
  <si>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</si>
  <si>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</si>
  <si>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</si>
  <si>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</si>
  <si>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</si>
  <si>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</si>
  <si>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</si>
  <si>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</si>
  <si>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</si>
  <si>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</si>
  <si>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</si>
  <si>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</si>
  <si>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</si>
  <si>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</si>
  <si>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</si>
  <si>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</si>
  <si>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</si>
  <si>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</si>
  <si>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</si>
  <si>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</si>
  <si>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</si>
  <si>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</si>
  <si>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</si>
  <si>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</si>
  <si>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</si>
  <si>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</si>
  <si>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</si>
  <si>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</si>
  <si>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</si>
  <si>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</si>
  <si>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</si>
  <si>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</si>
  <si>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</si>
  <si>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</si>
  <si>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</si>
  <si>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</si>
  <si>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</si>
  <si>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</si>
  <si>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</si>
  <si>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</si>
  <si>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</si>
  <si>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</si>
  <si>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</si>
  <si>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</si>
  <si>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</si>
  <si>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</si>
  <si>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</si>
  <si>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</si>
  <si>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</si>
  <si>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</si>
  <si>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</si>
  <si>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</si>
  <si>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</si>
  <si>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</si>
  <si>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</si>
  <si>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</si>
  <si>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</si>
  <si>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</si>
  <si>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</si>
  <si>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</si>
  <si>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</si>
  <si>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</si>
  <si>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</si>
  <si>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</si>
  <si>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</si>
  <si>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</si>
  <si>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</si>
  <si>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</si>
  <si>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</si>
  <si>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</si>
  <si>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</si>
  <si>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</si>
  <si>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</si>
  <si>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</si>
  <si>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</si>
  <si>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</si>
  <si>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</si>
  <si>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</si>
  <si>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</si>
  <si>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</si>
  <si>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</si>
  <si>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</si>
  <si>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</si>
  <si>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</si>
  <si>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</si>
  <si>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</si>
  <si>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</si>
  <si>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</si>
  <si>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</si>
  <si>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</si>
  <si>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</si>
  <si>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</si>
  <si>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</si>
  <si>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</si>
  <si>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</si>
  <si>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</si>
  <si>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</si>
  <si>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</si>
  <si>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</si>
  <si>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</si>
  <si>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</si>
  <si>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</si>
  <si>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</si>
  <si>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</si>
  <si>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</si>
  <si>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</si>
  <si>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</si>
  <si>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</si>
  <si>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</si>
  <si>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</si>
  <si>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</si>
  <si>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</si>
  <si>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</si>
  <si>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</si>
  <si>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</si>
  <si>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</si>
  <si>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</si>
  <si>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</si>
  <si>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</si>
  <si>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</si>
  <si>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</si>
  <si>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</si>
  <si>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</si>
  <si>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</si>
  <si>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</si>
  <si>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</si>
  <si>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</si>
  <si>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</si>
  <si>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</si>
  <si>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</si>
  <si>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</si>
  <si>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</si>
  <si>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</si>
  <si>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</si>
  <si>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</si>
  <si>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</si>
  <si>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</si>
  <si>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</si>
  <si>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</si>
  <si>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</si>
  <si>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</si>
  <si>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</si>
  <si>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</si>
  <si>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</si>
  <si>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</si>
  <si>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</si>
  <si>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</si>
  <si>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</si>
  <si>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</si>
  <si>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</si>
  <si>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</si>
  <si>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</si>
  <si>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</si>
  <si>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</si>
  <si>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</si>
  <si>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</si>
  <si>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</si>
  <si>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</si>
  <si>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</si>
  <si>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</si>
  <si>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</si>
  <si>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</si>
  <si>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</si>
  <si>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</si>
  <si>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</si>
  <si>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</si>
  <si>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</si>
  <si>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</si>
  <si>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</si>
  <si>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</si>
  <si>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</si>
  <si>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</si>
  <si>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</si>
  <si>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</si>
  <si>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</si>
  <si>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</si>
  <si>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</si>
  <si>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</si>
  <si>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</si>
  <si>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</si>
  <si>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</si>
  <si>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</si>
  <si>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</si>
  <si>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</si>
  <si>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</si>
  <si>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</si>
  <si>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</si>
  <si>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</si>
  <si>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</si>
  <si>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</si>
  <si>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</si>
  <si>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</si>
  <si>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</si>
  <si>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</si>
  <si>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</si>
  <si>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</si>
  <si>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</si>
  <si>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</si>
  <si>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</si>
  <si>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</si>
  <si>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</si>
  <si>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</si>
  <si>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</si>
  <si>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</si>
  <si>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</si>
  <si>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</si>
  <si>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</si>
  <si>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</si>
  <si>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</si>
  <si>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</si>
  <si>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</si>
  <si>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</si>
  <si>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</si>
  <si>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</si>
  <si>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</si>
  <si>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</si>
  <si>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</si>
  <si>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</si>
  <si>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</si>
  <si>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</si>
  <si>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</si>
  <si>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</si>
  <si>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</si>
  <si>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</si>
  <si>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</si>
  <si>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</si>
  <si>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</si>
  <si>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</si>
  <si>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</si>
  <si>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</si>
  <si>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</si>
  <si>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</si>
  <si>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</si>
  <si>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</si>
  <si>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</si>
  <si>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</si>
  <si>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</si>
  <si>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</si>
  <si>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</si>
  <si>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</si>
  <si>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</si>
  <si>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</si>
  <si>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</si>
  <si>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</si>
  <si>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</si>
  <si>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</si>
  <si>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</si>
  <si>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</si>
  <si>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</si>
  <si>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</si>
  <si>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</si>
  <si>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</si>
  <si>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</si>
  <si>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</si>
  <si>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</si>
  <si>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</si>
  <si>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</si>
  <si>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</si>
  <si>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</si>
  <si>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</si>
  <si>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</si>
  <si>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</si>
  <si>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</si>
  <si>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</si>
  <si>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</si>
  <si>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</si>
  <si>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</si>
  <si>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</si>
  <si>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</si>
  <si>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</si>
  <si>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</si>
  <si>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</si>
  <si>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</si>
  <si>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</si>
  <si>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</si>
  <si>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</si>
  <si>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</si>
  <si>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</si>
  <si>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</si>
  <si>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</si>
  <si>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</si>
  <si>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</si>
  <si>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</si>
  <si>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</si>
  <si>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</si>
  <si>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</si>
  <si>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</si>
  <si>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</si>
  <si>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</si>
  <si>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</si>
  <si>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</si>
  <si>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</si>
  <si>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</si>
  <si>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</si>
  <si>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</si>
  <si>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</si>
  <si>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</si>
  <si>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</si>
  <si>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</si>
  <si>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</si>
  <si>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</si>
  <si>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</si>
  <si>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</si>
  <si>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</si>
  <si>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</si>
  <si>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</si>
  <si>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</si>
  <si>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</si>
  <si>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</si>
  <si>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</si>
  <si>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</si>
  <si>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</si>
  <si>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</si>
  <si>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</si>
  <si>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</si>
  <si>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</si>
  <si>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</si>
  <si>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</si>
  <si>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</si>
  <si>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</si>
  <si>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</si>
  <si>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</si>
  <si>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</si>
  <si>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</si>
  <si>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</si>
  <si>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</si>
  <si>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</si>
  <si>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</si>
  <si>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</si>
  <si>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</si>
  <si>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</si>
  <si>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</si>
  <si>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</si>
  <si>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</si>
  <si>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</si>
  <si>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</si>
  <si>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</si>
  <si>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</si>
  <si>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</si>
  <si>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</si>
  <si>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</si>
  <si>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</si>
  <si>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</si>
  <si>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</si>
  <si>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</si>
  <si>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</si>
  <si>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</si>
  <si>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</si>
  <si>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</si>
  <si>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</si>
  <si>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</si>
  <si>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</si>
  <si>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</si>
  <si>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</si>
  <si>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</si>
  <si>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</si>
  <si>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</si>
  <si>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</si>
  <si>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</si>
  <si>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</si>
  <si>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</si>
  <si>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</si>
  <si>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</si>
  <si>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</si>
  <si>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</si>
  <si>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</si>
  <si>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</si>
  <si>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</si>
  <si>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</si>
  <si>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</si>
  <si>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</si>
  <si>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</si>
  <si>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</si>
  <si>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</si>
  <si>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</si>
  <si>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</si>
  <si>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</si>
  <si>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</si>
  <si>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</si>
  <si>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</si>
  <si>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</si>
  <si>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</si>
  <si>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</si>
  <si>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</si>
  <si>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</si>
  <si>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</si>
  <si>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</si>
  <si>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</si>
  <si>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</si>
  <si>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</si>
  <si>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</si>
  <si>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</si>
  <si>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</si>
  <si>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</si>
  <si>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</si>
  <si>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</si>
  <si>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</si>
  <si>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</si>
  <si>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</si>
  <si>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</si>
  <si>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</si>
  <si>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</si>
  <si>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</si>
  <si>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</si>
  <si>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</si>
  <si>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</si>
  <si>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</si>
  <si>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</si>
  <si>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</si>
  <si>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</si>
  <si>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</si>
  <si>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</si>
  <si>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</si>
  <si>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</si>
  <si>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</si>
  <si>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</si>
  <si>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</si>
  <si>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</si>
  <si>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</si>
  <si>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</si>
  <si>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</si>
  <si>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</si>
  <si>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</si>
  <si>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</si>
  <si>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</si>
  <si>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</si>
  <si>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</si>
  <si>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</si>
  <si>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</si>
  <si>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</si>
  <si>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</si>
  <si>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</si>
  <si>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</si>
  <si>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</si>
  <si>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</si>
  <si>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</si>
  <si>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</si>
  <si>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</si>
  <si>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</si>
  <si>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</si>
  <si>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</si>
  <si>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</si>
  <si>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</si>
  <si>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</si>
  <si>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</si>
  <si>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</si>
  <si>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</si>
  <si>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</si>
  <si>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</si>
  <si>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</si>
  <si>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</si>
  <si>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</si>
  <si>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</si>
  <si>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</si>
  <si>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</si>
  <si>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</si>
  <si>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</si>
  <si>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</si>
  <si>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</si>
  <si>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</si>
  <si>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</si>
  <si>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</si>
  <si>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</si>
  <si>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</si>
  <si>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</si>
  <si>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</si>
  <si>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</si>
  <si>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</si>
  <si>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</si>
  <si>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</si>
  <si>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</si>
  <si>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</si>
  <si>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</si>
  <si>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</si>
  <si>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</si>
  <si>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</si>
  <si>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</si>
  <si>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</si>
  <si>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</si>
  <si>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</si>
  <si>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</si>
  <si>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</si>
  <si>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</si>
  <si>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</si>
  <si>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</si>
  <si>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</si>
  <si>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</si>
  <si>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</si>
  <si>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</si>
  <si>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</si>
  <si>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</si>
  <si>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</si>
  <si>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</si>
  <si>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</si>
  <si>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</si>
  <si>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</si>
  <si>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</si>
  <si>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</si>
  <si>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</si>
  <si>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</si>
  <si>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</si>
  <si>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</si>
  <si>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</si>
  <si>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</si>
  <si>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</si>
  <si>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</si>
  <si>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</si>
  <si>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</si>
  <si>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</si>
  <si>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</si>
  <si>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</si>
  <si>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</si>
  <si>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</si>
  <si>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</si>
  <si>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</si>
  <si>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</si>
  <si>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</si>
  <si>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</si>
  <si>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</si>
  <si>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</si>
  <si>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</si>
  <si>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</si>
  <si>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</si>
  <si>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</si>
  <si>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</si>
  <si>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</si>
  <si>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</si>
  <si>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</si>
  <si>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</si>
  <si>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</si>
  <si>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</si>
  <si>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</si>
  <si>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</si>
  <si>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</si>
  <si>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</si>
  <si>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</si>
  <si>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</si>
  <si>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</si>
  <si>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</si>
  <si>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</si>
  <si>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</si>
  <si>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</si>
  <si>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</si>
  <si>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</si>
  <si>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</si>
  <si>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</si>
  <si>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</si>
  <si>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</si>
  <si>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</si>
  <si>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</si>
  <si>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</si>
  <si>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</si>
  <si>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</si>
  <si>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</si>
  <si>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</si>
  <si>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</si>
  <si>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</si>
  <si>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</si>
  <si>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</si>
  <si>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</si>
  <si>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</si>
  <si>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</si>
  <si>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</si>
  <si>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</si>
  <si>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</si>
  <si>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</si>
  <si>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</si>
  <si>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</si>
  <si>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</si>
  <si>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</si>
  <si>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</si>
  <si>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</si>
  <si>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</si>
  <si>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</si>
  <si>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</si>
  <si>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</si>
  <si>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</si>
  <si>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</si>
  <si>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</si>
  <si>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</si>
  <si>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</si>
  <si>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</si>
  <si>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</si>
  <si>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</si>
  <si>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</si>
  <si>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</si>
  <si>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</si>
  <si>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</si>
  <si>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</si>
  <si>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</si>
  <si>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</si>
  <si>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</si>
  <si>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</si>
  <si>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</si>
  <si>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</si>
  <si>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</si>
  <si>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</si>
  <si>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</si>
  <si>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</si>
  <si>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</si>
  <si>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</si>
  <si>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</si>
  <si>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</si>
  <si>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</si>
  <si>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</si>
  <si>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</si>
  <si>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</si>
  <si>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</si>
  <si>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</si>
  <si>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</si>
  <si>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</si>
  <si>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</si>
  <si>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</si>
  <si>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</si>
  <si>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</si>
  <si>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</si>
  <si>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</si>
  <si>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</si>
  <si>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</si>
  <si>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</si>
  <si>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</si>
  <si>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</si>
  <si>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</si>
  <si>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</si>
  <si>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</si>
  <si>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</si>
  <si>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</si>
  <si>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</si>
  <si>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</si>
  <si>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</si>
  <si>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</si>
  <si>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</si>
  <si>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</si>
  <si>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</si>
  <si>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</si>
  <si>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</si>
  <si>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</si>
  <si>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</si>
  <si>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</si>
  <si>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</si>
  <si>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</si>
  <si>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</si>
  <si>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</si>
  <si>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</si>
  <si>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</si>
  <si>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</si>
  <si>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</si>
  <si>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</si>
  <si>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</si>
  <si>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</si>
  <si>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</si>
  <si>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</si>
  <si>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</si>
  <si>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</si>
  <si>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</si>
  <si>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</si>
  <si>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</si>
  <si>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</si>
  <si>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</si>
  <si>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</si>
  <si>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</si>
  <si>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</si>
  <si>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</si>
  <si>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</si>
  <si>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</si>
  <si>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</si>
  <si>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</si>
  <si>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</si>
  <si>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</si>
  <si>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</si>
  <si>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</si>
  <si>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</si>
  <si>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</si>
  <si>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</si>
  <si>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</si>
  <si>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</si>
  <si>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</si>
  <si>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</si>
  <si>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</si>
  <si>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</si>
  <si>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</si>
  <si>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</si>
  <si>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</si>
  <si>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</si>
  <si>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</si>
  <si>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</si>
  <si>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</si>
  <si>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</si>
  <si>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</si>
  <si>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</si>
  <si>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</si>
  <si>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</si>
  <si>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</si>
  <si>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</si>
  <si>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</si>
  <si>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</si>
  <si>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</si>
  <si>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</si>
  <si>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</si>
  <si>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</si>
  <si>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</si>
  <si>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</si>
  <si>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</si>
  <si>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</si>
  <si>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</si>
  <si>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</si>
  <si>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</si>
  <si>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</si>
  <si>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</si>
  <si>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</si>
  <si>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</si>
  <si>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</si>
  <si>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</si>
  <si>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</si>
  <si>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</si>
  <si>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</si>
  <si>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</si>
  <si>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</si>
  <si>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</si>
  <si>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</si>
  <si>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</si>
  <si>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</si>
  <si>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</si>
  <si>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</si>
  <si>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</si>
  <si>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</si>
  <si>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</si>
  <si>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</si>
  <si>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</si>
  <si>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</si>
  <si>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</si>
  <si>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</si>
  <si>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</si>
  <si>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</si>
  <si>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</si>
  <si>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</si>
  <si>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</si>
  <si>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</si>
  <si>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</si>
  <si>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</si>
  <si>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</si>
  <si>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</si>
  <si>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</si>
  <si>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</si>
  <si>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</si>
  <si>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</si>
  <si>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</si>
  <si>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</si>
  <si>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</si>
  <si>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</si>
  <si>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</si>
  <si>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</si>
  <si>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</si>
  <si>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</si>
  <si>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</si>
  <si>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</si>
  <si>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</si>
  <si>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</si>
  <si>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</si>
  <si>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</si>
  <si>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</si>
  <si>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</si>
  <si>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</si>
  <si>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</si>
  <si>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</si>
  <si>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</si>
  <si>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</si>
  <si>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</si>
  <si>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</si>
  <si>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</si>
  <si>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</si>
  <si>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</si>
  <si>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</si>
  <si>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</si>
  <si>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</si>
  <si>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</si>
  <si>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</si>
  <si>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</si>
  <si>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</si>
  <si>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</si>
  <si>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</si>
  <si>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</si>
  <si>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</si>
  <si>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</si>
  <si>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</si>
  <si>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</si>
  <si>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</si>
  <si>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</si>
  <si>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</si>
  <si>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</si>
  <si>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</si>
  <si>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</si>
  <si>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</si>
  <si>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</si>
  <si>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</si>
  <si>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</si>
  <si>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</si>
  <si>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</si>
  <si>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</si>
  <si>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</si>
  <si>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</si>
  <si>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</si>
  <si>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</si>
  <si>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</si>
  <si>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</si>
  <si>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</si>
  <si>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</si>
  <si>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</si>
  <si>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</si>
  <si>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</si>
  <si>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</si>
  <si>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</si>
  <si>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</si>
  <si>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</si>
  <si>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</si>
  <si>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</si>
  <si>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</si>
  <si>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</si>
  <si>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</si>
  <si>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</si>
  <si>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</si>
  <si>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</si>
  <si>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</si>
  <si>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</si>
  <si>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</si>
  <si>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</si>
  <si>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</si>
  <si>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</si>
  <si>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</si>
  <si>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</si>
  <si>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</si>
  <si>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</si>
  <si>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</si>
  <si>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</si>
  <si>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</si>
  <si>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</si>
  <si>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</si>
  <si>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</si>
  <si>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</si>
  <si>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</si>
  <si>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</si>
  <si>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</si>
  <si>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</si>
  <si>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</si>
  <si>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</si>
  <si>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</si>
  <si>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</si>
  <si>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</si>
  <si>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</si>
  <si>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</si>
  <si>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</si>
  <si>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</si>
  <si>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</si>
  <si>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</si>
  <si>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</si>
  <si>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</si>
  <si>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</si>
  <si>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</si>
  <si>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</si>
  <si>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</si>
  <si>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</si>
  <si>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</si>
  <si>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</si>
  <si>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</si>
  <si>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</si>
  <si>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</si>
  <si>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</si>
  <si>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</si>
  <si>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</si>
  <si>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</si>
  <si>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</si>
  <si>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</si>
  <si>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</si>
  <si>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</si>
  <si>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</si>
  <si>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</si>
  <si>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</si>
  <si>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</si>
  <si>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</si>
  <si>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</si>
  <si>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</si>
  <si>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</si>
  <si>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</si>
  <si>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</si>
  <si>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</si>
  <si>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</si>
  <si>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</si>
  <si>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</si>
  <si>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</si>
  <si>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</si>
  <si>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</si>
  <si>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</si>
  <si>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</si>
  <si>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</si>
  <si>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</si>
  <si>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</si>
  <si>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</si>
  <si>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</si>
  <si>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</si>
  <si>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</si>
  <si>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</si>
  <si>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</si>
  <si>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</si>
  <si>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</si>
  <si>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</si>
  <si>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</si>
  <si>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</si>
  <si>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</si>
  <si>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</si>
  <si>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</si>
  <si>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</si>
  <si>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</si>
  <si>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</si>
  <si>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</si>
  <si>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</si>
  <si>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</si>
  <si>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</si>
  <si>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</si>
  <si>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</si>
  <si>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</si>
  <si>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</si>
  <si>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</si>
  <si>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</si>
  <si>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</si>
  <si>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</si>
  <si>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</si>
  <si>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</si>
  <si>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</si>
  <si>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</si>
  <si>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</si>
  <si>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</si>
  <si>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</si>
  <si>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</si>
  <si>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</si>
  <si>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</si>
  <si>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</si>
  <si>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</si>
  <si>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</si>
  <si>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</si>
  <si>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</si>
  <si>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</si>
  <si>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</si>
  <si>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</si>
  <si>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</si>
  <si>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</si>
  <si>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</si>
  <si>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</si>
  <si>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</si>
  <si>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</si>
  <si>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</si>
  <si>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</si>
  <si>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</si>
  <si>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</si>
  <si>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</si>
  <si>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</si>
  <si>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</si>
  <si>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</si>
  <si>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</si>
  <si>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</si>
  <si>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</si>
  <si>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</si>
  <si>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</si>
  <si>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</si>
  <si>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</si>
  <si>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</si>
  <si>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</si>
  <si>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</si>
  <si>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</si>
  <si>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</si>
  <si>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</si>
  <si>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</si>
  <si>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</si>
  <si>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</si>
  <si>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</si>
  <si>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</si>
  <si>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</si>
  <si>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</si>
  <si>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</si>
  <si>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</si>
  <si>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</si>
  <si>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</si>
  <si>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</si>
  <si>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</si>
  <si>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</si>
  <si>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</si>
  <si>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</si>
  <si>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</si>
  <si>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</si>
  <si>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</si>
  <si>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</si>
  <si>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</si>
  <si>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</si>
  <si>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</si>
  <si>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</si>
  <si>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</si>
  <si>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</si>
  <si>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</si>
  <si>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</si>
  <si>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</si>
  <si>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</si>
  <si>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</si>
  <si>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</si>
  <si>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</si>
  <si>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</si>
  <si>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</si>
  <si>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</si>
  <si>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</si>
  <si>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</si>
  <si>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</si>
  <si>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</si>
  <si>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</si>
  <si>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</si>
  <si>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</si>
  <si>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</si>
  <si>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</si>
  <si>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</si>
  <si>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</si>
  <si>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</si>
  <si>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</si>
  <si>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</si>
  <si>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</si>
  <si>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</si>
  <si>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</si>
  <si>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</si>
  <si>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</si>
  <si>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</si>
  <si>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</si>
  <si>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</si>
  <si>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</si>
  <si>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</si>
  <si>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</si>
  <si>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</si>
  <si>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</si>
  <si>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</si>
  <si>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</si>
  <si>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</si>
  <si>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</si>
  <si>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</si>
  <si>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</si>
  <si>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</si>
  <si>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</si>
  <si>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</si>
  <si>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</si>
  <si>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</si>
  <si>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</si>
  <si>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</si>
  <si>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</si>
  <si>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</si>
  <si>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</si>
  <si>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</si>
  <si>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</si>
  <si>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</si>
  <si>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</si>
  <si>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</si>
  <si>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</si>
  <si>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</si>
  <si>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</si>
  <si>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</si>
  <si>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</si>
  <si>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</si>
  <si>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</si>
  <si>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</si>
  <si>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</si>
  <si>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</si>
  <si>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</si>
  <si>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</si>
  <si>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</si>
  <si>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</si>
  <si>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</si>
  <si>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</si>
  <si>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</si>
  <si>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</si>
  <si>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</si>
  <si>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</si>
  <si>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</si>
  <si>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</si>
  <si>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</si>
  <si>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</si>
  <si>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</si>
  <si>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</si>
  <si>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</si>
  <si>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</si>
  <si>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</si>
  <si>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</si>
  <si>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</si>
  <si>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</si>
  <si>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</si>
  <si>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</si>
  <si>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</si>
  <si>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</si>
  <si>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</si>
  <si>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</si>
  <si>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</si>
  <si>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</si>
  <si>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</si>
  <si>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</si>
  <si>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</si>
  <si>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</si>
  <si>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</si>
  <si>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</si>
  <si>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</si>
  <si>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</si>
  <si>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</si>
  <si>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</si>
  <si>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</si>
  <si>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</si>
  <si>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</si>
  <si>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</si>
  <si>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</si>
  <si>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</si>
  <si>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</si>
  <si>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</si>
  <si>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</si>
  <si>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</si>
  <si>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</si>
  <si>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</si>
  <si>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</si>
  <si>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</si>
  <si>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</si>
  <si>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</si>
  <si>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</si>
  <si>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</si>
  <si>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</si>
  <si>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</si>
  <si>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</si>
  <si>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</si>
  <si>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</si>
  <si>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</si>
  <si>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</si>
  <si>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</si>
  <si>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</si>
  <si>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</si>
  <si>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</si>
  <si>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</si>
  <si>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</si>
  <si>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</si>
  <si>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</si>
  <si>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</si>
  <si>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</si>
  <si>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</si>
  <si>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</si>
  <si>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</si>
  <si>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</si>
  <si>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</si>
  <si>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</si>
  <si>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</si>
  <si>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</si>
  <si>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</si>
  <si>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</si>
  <si>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</si>
  <si>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</si>
  <si>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</si>
  <si>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</si>
  <si>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</si>
  <si>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</si>
  <si>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</si>
  <si>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</si>
  <si>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</si>
  <si>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</si>
  <si>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</si>
  <si>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</si>
  <si>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</si>
  <si>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</si>
  <si>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</si>
  <si>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</si>
  <si>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</si>
  <si>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</si>
  <si>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</si>
  <si>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</si>
  <si>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</si>
  <si>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</si>
  <si>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</si>
  <si>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</si>
  <si>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</si>
  <si>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</si>
  <si>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</si>
  <si>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</si>
  <si>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</si>
  <si>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</si>
  <si>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</si>
  <si>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</si>
  <si>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</si>
  <si>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</si>
  <si>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</si>
  <si>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</si>
  <si>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</si>
  <si>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</si>
  <si>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</si>
  <si>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</si>
  <si>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</si>
  <si>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</si>
  <si>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</si>
  <si>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</si>
  <si>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</si>
  <si>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</si>
  <si>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</si>
  <si>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</si>
  <si>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</si>
  <si>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</si>
  <si>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</si>
  <si>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</si>
  <si>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</si>
  <si>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</si>
  <si>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</si>
  <si>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</si>
  <si>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</si>
  <si>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</si>
  <si>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</si>
  <si>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</si>
  <si>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</si>
  <si>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</si>
  <si>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</si>
  <si>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</si>
  <si>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</si>
  <si>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</si>
  <si>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</si>
  <si>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</si>
  <si>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</si>
  <si>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</si>
  <si>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</si>
  <si>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</si>
  <si>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</si>
  <si>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</si>
  <si>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</si>
  <si>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</si>
  <si>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</si>
  <si>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</si>
  <si>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</si>
  <si>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</si>
  <si>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</si>
  <si>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</si>
  <si>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</si>
  <si>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</si>
  <si>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</si>
  <si>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</si>
  <si>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</si>
  <si>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</si>
  <si>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</si>
  <si>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</si>
  <si>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</si>
  <si>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</si>
  <si>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</si>
  <si>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</si>
  <si>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</si>
  <si>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</si>
  <si>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</si>
  <si>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</si>
  <si>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</si>
  <si>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</si>
  <si>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</si>
  <si>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</si>
  <si>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</si>
  <si>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</si>
  <si>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</si>
  <si>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</si>
  <si>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</si>
  <si>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</si>
  <si>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</si>
  <si>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</si>
  <si>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</si>
  <si>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</si>
  <si>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</si>
  <si>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</si>
  <si>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</si>
  <si>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</si>
  <si>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</si>
  <si>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</si>
  <si>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</si>
  <si>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</si>
  <si>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</si>
  <si>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</si>
  <si>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</si>
  <si>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</si>
  <si>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</si>
  <si>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</si>
  <si>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</si>
  <si>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</si>
  <si>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</si>
  <si>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</si>
  <si>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</si>
  <si>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</si>
  <si>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</si>
  <si>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</si>
  <si>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</si>
  <si>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</si>
  <si>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</si>
  <si>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</si>
  <si>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</si>
  <si>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</si>
  <si>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</si>
  <si>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</si>
  <si>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</si>
  <si>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</si>
  <si>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</si>
  <si>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</si>
  <si>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</si>
  <si>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</si>
  <si>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</si>
  <si>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</si>
  <si>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</si>
  <si>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</si>
  <si>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</si>
  <si>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</si>
  <si>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</si>
  <si>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</si>
  <si>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</si>
  <si>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</si>
  <si>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</si>
  <si>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</si>
  <si>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</si>
  <si>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</si>
  <si>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</si>
  <si>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</si>
  <si>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</si>
  <si>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</si>
  <si>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</si>
  <si>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</si>
  <si>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</si>
  <si>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</si>
  <si>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</si>
  <si>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</si>
  <si>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</si>
  <si>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</si>
  <si>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</si>
  <si>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</si>
  <si>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</si>
  <si>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</si>
  <si>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</si>
  <si>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</si>
  <si>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</si>
  <si>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</si>
  <si>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</si>
  <si>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</si>
  <si>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</si>
  <si>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</si>
  <si>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</si>
  <si>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</si>
  <si>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</si>
  <si>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</si>
  <si>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</si>
  <si>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</si>
  <si>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</si>
  <si>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</si>
  <si>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</si>
  <si>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</si>
  <si>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</si>
  <si>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</si>
  <si>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</si>
  <si>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</si>
  <si>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</si>
  <si>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</si>
  <si>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</si>
  <si>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</si>
  <si>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</si>
  <si>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</si>
  <si>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</si>
  <si>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</si>
  <si>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</si>
  <si>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</si>
  <si>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</si>
  <si>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</si>
  <si>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</si>
  <si>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</si>
  <si>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</si>
  <si>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</si>
  <si>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</si>
  <si>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</si>
  <si>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</si>
  <si>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</si>
  <si>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</si>
  <si>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</si>
  <si>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</si>
  <si>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</si>
  <si>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</si>
  <si>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</si>
  <si>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</si>
  <si>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</si>
  <si>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</si>
  <si>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</si>
  <si>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</si>
  <si>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</si>
  <si>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</si>
  <si>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</si>
  <si>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</si>
  <si>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</si>
  <si>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</si>
  <si>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</si>
  <si>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</si>
  <si>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</si>
  <si>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</si>
  <si>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</si>
  <si>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</si>
  <si>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</si>
  <si>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</si>
  <si>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</si>
  <si>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</si>
  <si>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</si>
  <si>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</si>
  <si>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</si>
  <si>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</si>
  <si>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</si>
  <si>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</si>
  <si>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</si>
  <si>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</si>
  <si>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</si>
  <si>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</si>
  <si>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</si>
  <si>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</si>
  <si>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</si>
  <si>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</si>
  <si>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</si>
  <si>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</si>
  <si>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</si>
  <si>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</si>
  <si>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</si>
  <si>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</si>
  <si>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</si>
  <si>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</si>
  <si>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</si>
  <si>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</si>
  <si>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</si>
  <si>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</si>
  <si>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</si>
  <si>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</si>
  <si>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</si>
  <si>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</si>
  <si>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</si>
  <si>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</si>
  <si>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</si>
  <si>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</si>
  <si>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</si>
  <si>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</si>
  <si>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</si>
  <si>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</si>
  <si>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</si>
  <si>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</si>
  <si>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</si>
  <si>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</si>
  <si>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</si>
  <si>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</si>
  <si>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</si>
  <si>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</si>
  <si>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</si>
  <si>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</si>
  <si>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</si>
  <si>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</si>
  <si>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</si>
  <si>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</si>
  <si>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</si>
  <si>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</si>
  <si>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</si>
  <si>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</si>
  <si>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</si>
  <si>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</si>
  <si>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</si>
  <si>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</si>
  <si>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</si>
  <si>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</si>
  <si>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</si>
  <si>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</si>
  <si>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</si>
  <si>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</si>
  <si>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</si>
  <si>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</si>
  <si>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</si>
  <si>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</si>
  <si>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</si>
  <si>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</si>
  <si>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</si>
  <si>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</si>
  <si>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</si>
  <si>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</si>
  <si>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</si>
  <si>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</si>
  <si>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</si>
  <si>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</si>
  <si>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</si>
  <si>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</si>
  <si>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</si>
  <si>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</si>
  <si>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</si>
  <si>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</si>
  <si>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</si>
  <si>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</si>
  <si>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</si>
  <si>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</si>
  <si>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</si>
  <si>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</si>
  <si>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</si>
  <si>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</si>
  <si>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</si>
  <si>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</si>
  <si>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</si>
  <si>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</si>
  <si>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</si>
  <si>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</si>
  <si>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</si>
  <si>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</si>
  <si>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</si>
  <si>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</si>
  <si>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</si>
  <si>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</si>
  <si>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</si>
  <si>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</si>
  <si>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</si>
  <si>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</si>
  <si>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</si>
  <si>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</si>
  <si>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</si>
  <si>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</si>
  <si>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</si>
  <si>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</si>
  <si>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</si>
  <si>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</si>
  <si>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</si>
  <si>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</si>
  <si>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</si>
  <si>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</si>
  <si>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</si>
  <si>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</si>
  <si>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</si>
  <si>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</si>
  <si>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</si>
  <si>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</si>
  <si>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</si>
  <si>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</si>
  <si>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</si>
  <si>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</si>
  <si>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</si>
  <si>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</si>
  <si>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</si>
  <si>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</si>
  <si>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</si>
  <si>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</si>
  <si>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</si>
  <si>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</si>
  <si>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</si>
  <si>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</si>
  <si>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</si>
  <si>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</si>
  <si>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</si>
  <si>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</si>
  <si>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</si>
  <si>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</si>
  <si>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</si>
  <si>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</si>
  <si>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</si>
  <si>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</si>
  <si>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</si>
  <si>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</si>
  <si>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</si>
  <si>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</si>
  <si>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</si>
  <si>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</si>
  <si>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</si>
  <si>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</si>
  <si>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</si>
  <si>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</si>
  <si>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</si>
  <si>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</si>
  <si>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</si>
  <si>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</si>
  <si>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</si>
  <si>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</si>
  <si>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</si>
  <si>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</si>
  <si>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</si>
  <si>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</si>
  <si>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</si>
  <si>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</si>
  <si>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</si>
  <si>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</si>
  <si>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</si>
  <si>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</si>
  <si>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</si>
  <si>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</si>
  <si>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</si>
  <si>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</si>
  <si>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</si>
  <si>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</si>
  <si>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</si>
  <si>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</si>
  <si>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</si>
  <si>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</si>
  <si>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</si>
  <si>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</si>
  <si>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</si>
  <si>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</si>
  <si>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</si>
  <si>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</si>
  <si>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</si>
  <si>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</si>
  <si>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</si>
  <si>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</si>
  <si>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</si>
  <si>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</si>
  <si>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</si>
  <si>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</si>
  <si>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</si>
  <si>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</si>
  <si>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</si>
  <si>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</si>
  <si>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</si>
  <si>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</si>
  <si>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</si>
  <si>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</si>
  <si>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</si>
  <si>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</si>
  <si>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</si>
  <si>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</si>
  <si>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</si>
  <si>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</si>
  <si>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</si>
  <si>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</si>
  <si>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</si>
  <si>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</si>
  <si>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</si>
  <si>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</si>
  <si>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</si>
  <si>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</si>
  <si>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</si>
  <si>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</si>
  <si>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</si>
  <si>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</si>
  <si>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</si>
  <si>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</si>
  <si>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</si>
  <si>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</si>
  <si>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</si>
  <si>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</si>
  <si>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</si>
  <si>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</si>
  <si>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</si>
  <si>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</si>
  <si>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</si>
  <si>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</si>
  <si>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</si>
  <si>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</si>
  <si>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</si>
  <si>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</si>
  <si>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</si>
  <si>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</si>
  <si>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</si>
  <si>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</si>
  <si>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</si>
  <si>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</si>
  <si>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</si>
  <si>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</si>
  <si>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</si>
  <si>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</si>
  <si>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</si>
  <si>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</si>
  <si>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</si>
  <si>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</si>
  <si>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</si>
  <si>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</si>
  <si>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</si>
  <si>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</si>
  <si>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</si>
  <si>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</si>
  <si>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</si>
  <si>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</si>
  <si>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</si>
  <si>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</si>
  <si>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</si>
  <si>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</si>
  <si>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</si>
  <si>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</si>
  <si>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</si>
  <si>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</si>
  <si>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</si>
  <si>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</si>
  <si>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</si>
  <si>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</si>
  <si>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</si>
  <si>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</si>
  <si>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</si>
  <si>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</si>
  <si>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</si>
  <si>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</si>
  <si>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</si>
  <si>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</si>
  <si>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</si>
  <si>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</si>
  <si>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</si>
  <si>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</si>
  <si>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</si>
  <si>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</si>
  <si>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</si>
  <si>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</si>
  <si>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</si>
  <si>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</si>
  <si>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</si>
  <si>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</si>
  <si>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</si>
  <si>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</si>
  <si>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</si>
  <si>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</si>
  <si>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</si>
  <si>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</si>
  <si>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</si>
  <si>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</si>
  <si>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</si>
  <si>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</si>
  <si>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</si>
  <si>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</si>
  <si>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</si>
  <si>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</si>
  <si>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</si>
  <si>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</si>
  <si>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</si>
  <si>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</si>
  <si>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</si>
  <si>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</si>
  <si>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</si>
  <si>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</si>
  <si>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</si>
  <si>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</si>
  <si>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</si>
  <si>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</si>
  <si>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</si>
  <si>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</si>
  <si>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</si>
  <si>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</si>
  <si>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</si>
  <si>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</si>
  <si>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</si>
  <si>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</si>
  <si>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</si>
  <si>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</si>
  <si>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</si>
  <si>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</si>
  <si>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</si>
  <si>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</si>
  <si>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</si>
  <si>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</si>
  <si>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</si>
  <si>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</si>
  <si>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</si>
  <si>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</si>
  <si>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</si>
  <si>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</si>
  <si>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</si>
  <si>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</si>
  <si>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</si>
  <si>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</si>
  <si>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</si>
  <si>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</si>
  <si>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</si>
  <si>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</si>
  <si>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</si>
  <si>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</si>
  <si>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</si>
  <si>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</si>
  <si>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</si>
  <si>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</si>
  <si>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</si>
  <si>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</si>
  <si>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</si>
  <si>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</si>
  <si>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</si>
  <si>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</si>
  <si>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</si>
  <si>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</si>
  <si>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</si>
  <si>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</si>
  <si>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</si>
  <si>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</si>
  <si>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</si>
  <si>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</si>
  <si>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</si>
  <si>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</si>
  <si>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</si>
  <si>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</si>
  <si>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</si>
  <si>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</si>
  <si>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</si>
  <si>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</si>
  <si>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</si>
  <si>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</si>
  <si>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</si>
  <si>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</si>
  <si>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</si>
  <si>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</si>
  <si>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</si>
  <si>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</si>
  <si>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</si>
  <si>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</si>
  <si>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</si>
  <si>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</si>
  <si>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</si>
  <si>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</si>
  <si>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</si>
  <si>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</si>
  <si>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</si>
  <si>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</si>
  <si>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</si>
  <si>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</si>
  <si>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</si>
  <si>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</si>
  <si>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</si>
  <si>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</si>
  <si>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</si>
  <si>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</si>
  <si>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</si>
  <si>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</si>
  <si>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</si>
  <si>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</si>
  <si>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</si>
  <si>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</si>
  <si>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</si>
  <si>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</si>
  <si>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</si>
  <si>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</si>
  <si>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</si>
  <si>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</si>
  <si>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</si>
  <si>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</si>
  <si>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</si>
  <si>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</si>
  <si>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</si>
  <si>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</si>
  <si>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</si>
  <si>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</si>
  <si>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</si>
  <si>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</si>
  <si>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</si>
  <si>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</si>
  <si>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</si>
  <si>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</si>
  <si>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</si>
  <si>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</si>
  <si>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</si>
  <si>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</si>
  <si>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</si>
  <si>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</si>
  <si>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</si>
  <si>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</si>
  <si>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</si>
  <si>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</si>
  <si>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</si>
  <si>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</si>
  <si>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</si>
  <si>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</si>
  <si>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</si>
  <si>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</si>
  <si>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</si>
  <si>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</si>
  <si>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</si>
  <si>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</si>
  <si>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</si>
  <si>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</si>
  <si>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</si>
  <si>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</si>
  <si>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</si>
  <si>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</si>
  <si>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</si>
  <si>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</si>
  <si>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</si>
  <si>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</si>
  <si>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</si>
  <si>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</si>
  <si>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</si>
  <si>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</si>
  <si>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</si>
  <si>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</si>
  <si>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</si>
  <si>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</si>
  <si>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</si>
  <si>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</si>
  <si>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</si>
  <si>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</si>
  <si>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</si>
  <si>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</si>
  <si>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</si>
  <si>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</si>
  <si>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</si>
  <si>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</si>
  <si>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</si>
  <si>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</si>
  <si>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</si>
  <si>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</si>
  <si>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</si>
  <si>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</si>
  <si>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</si>
  <si>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</si>
  <si>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</si>
  <si>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</si>
  <si>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</si>
  <si>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</si>
  <si>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</si>
  <si>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</si>
  <si>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</si>
  <si>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</si>
  <si>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</si>
  <si>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</si>
  <si>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</si>
  <si>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</si>
  <si>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</si>
  <si>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</si>
  <si>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</si>
  <si>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</si>
  <si>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</si>
  <si>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</si>
  <si>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</si>
  <si>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</si>
  <si>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</si>
  <si>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</si>
  <si>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</si>
  <si>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</si>
  <si>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</si>
  <si>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</si>
  <si>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</si>
  <si>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</si>
  <si>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</si>
  <si>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</si>
  <si>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</si>
  <si>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</si>
  <si>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</si>
  <si>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</si>
  <si>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</si>
  <si>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</si>
  <si>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</si>
  <si>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</si>
  <si>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</si>
  <si>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</si>
  <si>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</si>
  <si>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</si>
  <si>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</si>
  <si>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</si>
  <si>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</si>
  <si>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</si>
  <si>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</si>
  <si>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</si>
  <si>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</si>
  <si>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</si>
  <si>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</si>
  <si>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</si>
  <si>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</si>
  <si>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</si>
  <si>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</si>
  <si>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</si>
  <si>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</si>
  <si>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</si>
  <si>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</si>
  <si>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</si>
  <si>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</si>
  <si>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</si>
  <si>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</si>
  <si>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</si>
  <si>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</si>
  <si>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</si>
  <si>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</si>
  <si>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</si>
  <si>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</si>
  <si>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</si>
  <si>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</si>
  <si>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</si>
  <si>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</si>
  <si>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</si>
  <si>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</si>
  <si>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</si>
  <si>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</si>
  <si>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</si>
  <si>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</si>
  <si>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</si>
  <si>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</si>
  <si>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</si>
  <si>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</si>
  <si>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</si>
  <si>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</si>
  <si>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</si>
  <si>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</si>
  <si>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</si>
  <si>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</si>
  <si>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</si>
  <si>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</si>
  <si>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</si>
  <si>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</si>
  <si>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</si>
  <si>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</si>
  <si>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</si>
  <si>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</si>
  <si>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</si>
  <si>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</si>
  <si>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</si>
  <si>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</si>
  <si>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</si>
  <si>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</si>
  <si>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</si>
  <si>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</si>
  <si>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</si>
  <si>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</si>
  <si>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</si>
  <si>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</si>
  <si>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</si>
  <si>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</si>
  <si>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</si>
  <si>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</si>
  <si>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</si>
  <si>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</si>
  <si>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</si>
  <si>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</si>
  <si>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</si>
  <si>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</si>
  <si>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</si>
  <si>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</si>
  <si>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</si>
  <si>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</si>
  <si>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</si>
  <si>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</si>
  <si>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</si>
  <si>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</si>
  <si>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</si>
  <si>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</si>
  <si>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</si>
  <si>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</si>
  <si>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</si>
  <si>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</si>
  <si>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</si>
  <si>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</si>
  <si>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</si>
  <si>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</si>
  <si>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</si>
  <si>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</si>
  <si>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</si>
  <si>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</si>
  <si>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</si>
  <si>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</si>
  <si>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</si>
  <si>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</si>
  <si>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</si>
  <si>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</si>
  <si>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</si>
  <si>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</si>
  <si>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</si>
  <si>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</si>
  <si>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</si>
  <si>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</si>
  <si>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</si>
  <si>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</si>
  <si>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</si>
  <si>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</si>
  <si>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</si>
  <si>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</si>
  <si>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</si>
  <si>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</si>
  <si>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</si>
  <si>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</si>
  <si>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</si>
  <si>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</si>
  <si>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</si>
  <si>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</si>
  <si>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</si>
  <si>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</si>
  <si>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</si>
  <si>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</si>
  <si>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</si>
  <si>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</si>
  <si>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</si>
  <si>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</si>
  <si>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</si>
  <si>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</si>
  <si>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</si>
  <si>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</si>
  <si>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</si>
  <si>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</si>
  <si>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</si>
  <si>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</si>
  <si>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</si>
  <si>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</si>
  <si>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</si>
  <si>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</si>
  <si>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</si>
  <si>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</si>
  <si>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</si>
  <si>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</si>
  <si>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</si>
  <si>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</si>
  <si>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</si>
  <si>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</si>
  <si>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</si>
  <si>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</si>
  <si>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</si>
  <si>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</si>
  <si>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</si>
  <si>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</si>
  <si>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</si>
  <si>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</si>
  <si>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</si>
  <si>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</si>
  <si>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</si>
  <si>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</si>
  <si>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</si>
  <si>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</si>
  <si>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</si>
  <si>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</si>
  <si>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</si>
  <si>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</si>
  <si>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</si>
  <si>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</si>
  <si>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</si>
  <si>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</si>
  <si>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</si>
  <si>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</si>
  <si>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</si>
  <si>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</si>
  <si>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</si>
  <si>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</si>
  <si>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</si>
  <si>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</si>
  <si>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</si>
  <si>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</si>
  <si>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</si>
  <si>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</si>
  <si>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</si>
  <si>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</si>
  <si>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</si>
  <si>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</si>
  <si>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</si>
  <si>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</si>
  <si>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</si>
  <si>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</si>
  <si>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</si>
  <si>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</si>
  <si>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</si>
  <si>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</si>
  <si>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</si>
  <si>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</si>
  <si>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</si>
  <si>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</si>
  <si>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</si>
  <si>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</si>
  <si>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</si>
  <si>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</si>
  <si>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</si>
  <si>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</si>
  <si>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</si>
  <si>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</si>
  <si>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</si>
  <si>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</si>
  <si>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</si>
  <si>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</si>
  <si>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</si>
  <si>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</si>
  <si>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</si>
  <si>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</si>
  <si>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</si>
  <si>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</si>
  <si>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</si>
  <si>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</si>
  <si>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</si>
  <si>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</si>
  <si>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</si>
  <si>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</si>
  <si>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</si>
  <si>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</si>
  <si>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</si>
  <si>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</si>
  <si>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</si>
  <si>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</si>
  <si>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</si>
  <si>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</si>
  <si>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</si>
  <si>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</si>
  <si>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</si>
  <si>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</si>
  <si>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</si>
  <si>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</si>
  <si>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</si>
  <si>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</si>
  <si>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</si>
  <si>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</si>
  <si>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</si>
  <si>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</si>
  <si>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</si>
  <si>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</si>
  <si>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</si>
  <si>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</si>
  <si>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</si>
  <si>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</si>
  <si>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</si>
  <si>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</si>
  <si>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</si>
  <si>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</si>
  <si>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</si>
  <si>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</si>
  <si>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</si>
  <si>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</si>
  <si>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</si>
  <si>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</si>
  <si>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</si>
  <si>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</si>
  <si>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</si>
  <si>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</si>
  <si>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</si>
  <si>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</si>
  <si>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</si>
  <si>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</si>
  <si>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</si>
  <si>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</si>
  <si>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</si>
  <si>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</si>
  <si>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</si>
  <si>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</si>
  <si>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</si>
  <si>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</si>
  <si>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</si>
  <si>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</si>
  <si>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</si>
  <si>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</si>
  <si>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</si>
  <si>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</si>
  <si>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</si>
  <si>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</si>
  <si>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</si>
  <si>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</si>
  <si>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</si>
  <si>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</si>
  <si>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</si>
  <si>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</si>
  <si>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</si>
  <si>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</si>
  <si>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</si>
  <si>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</si>
  <si>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</si>
  <si>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</si>
  <si>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</si>
  <si>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</si>
  <si>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</si>
  <si>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</si>
  <si>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</si>
  <si>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</si>
  <si>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</si>
  <si>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</si>
  <si>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</si>
  <si>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</si>
  <si>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</si>
  <si>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</si>
  <si>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</si>
  <si>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</si>
  <si>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</si>
  <si>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</si>
  <si>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</si>
  <si>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</si>
  <si>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</si>
  <si>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</si>
  <si>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</si>
  <si>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</si>
  <si>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</si>
  <si>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</si>
  <si>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</si>
  <si>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</si>
  <si>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</si>
  <si>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</si>
  <si>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</si>
  <si>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</si>
  <si>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</si>
  <si>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</si>
  <si>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</si>
  <si>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</si>
  <si>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</si>
  <si>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</si>
  <si>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</si>
  <si>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</si>
  <si>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</si>
  <si>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</si>
  <si>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</si>
  <si>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</si>
  <si>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</si>
  <si>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</si>
  <si>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</si>
  <si>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</si>
  <si>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</si>
  <si>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</si>
  <si>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</si>
  <si>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</si>
  <si>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</si>
  <si>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</si>
  <si>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</si>
  <si>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</si>
  <si>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</si>
  <si>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</si>
  <si>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</si>
  <si>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</si>
  <si>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</si>
  <si>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</si>
  <si>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</si>
  <si>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</si>
  <si>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</si>
  <si>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</si>
  <si>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</si>
  <si>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</si>
  <si>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</si>
  <si>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</si>
  <si>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</si>
  <si>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</si>
  <si>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</si>
  <si>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</si>
  <si>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</si>
  <si>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</si>
  <si>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</si>
  <si>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</si>
  <si>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</si>
  <si>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</si>
  <si>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</si>
  <si>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</si>
  <si>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</si>
  <si>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</si>
  <si>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</si>
  <si>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</si>
  <si>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</si>
  <si>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</si>
  <si>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</si>
  <si>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</si>
  <si>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</si>
  <si>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</si>
  <si>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</si>
  <si>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</si>
  <si>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</si>
  <si>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</si>
  <si>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</si>
  <si>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</si>
  <si>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</si>
  <si>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</si>
  <si>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</si>
  <si>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</si>
  <si>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</si>
  <si>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</si>
  <si>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</si>
  <si>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</si>
  <si>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</si>
  <si>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</si>
  <si>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</si>
  <si>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</si>
  <si>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</si>
  <si>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</si>
  <si>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</si>
  <si>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</si>
  <si>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</si>
  <si>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</si>
  <si>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</si>
  <si>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</si>
  <si>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</si>
  <si>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</si>
  <si>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</si>
  <si>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</si>
  <si>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</si>
  <si>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</si>
  <si>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</si>
  <si>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</si>
  <si>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</si>
  <si>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</si>
  <si>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</si>
  <si>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</si>
  <si>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</si>
  <si>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</si>
  <si>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</si>
  <si>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</si>
  <si>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</si>
  <si>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</si>
  <si>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</si>
  <si>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</si>
  <si>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</si>
  <si>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</si>
  <si>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</si>
  <si>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</si>
  <si>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</si>
  <si>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</si>
  <si>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</si>
  <si>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</si>
  <si>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</si>
  <si>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</si>
  <si>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</si>
  <si>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</si>
  <si>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</si>
  <si>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</si>
  <si>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</si>
  <si>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</si>
  <si>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</si>
  <si>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</si>
  <si>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</si>
  <si>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</si>
  <si>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</si>
  <si>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</si>
  <si>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</si>
  <si>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</si>
  <si>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</si>
  <si>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</si>
  <si>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</si>
  <si>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</si>
  <si>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</si>
  <si>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</si>
  <si>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</si>
  <si>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</si>
  <si>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</si>
  <si>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</si>
  <si>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</si>
  <si>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</si>
  <si>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</si>
  <si>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</si>
  <si>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</si>
  <si>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</si>
  <si>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</si>
  <si>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</si>
  <si>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</si>
  <si>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</si>
  <si>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</si>
  <si>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</si>
  <si>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</si>
  <si>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</si>
  <si>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</si>
  <si>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</si>
  <si>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</si>
  <si>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</si>
  <si>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</si>
  <si>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</si>
  <si>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</si>
  <si>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</si>
  <si>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</si>
  <si>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</si>
  <si>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</si>
  <si>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</si>
  <si>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</si>
  <si>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</si>
  <si>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</si>
  <si>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</si>
  <si>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</si>
  <si>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</si>
  <si>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</si>
  <si>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</si>
  <si>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</si>
  <si>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</si>
  <si>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</si>
  <si>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</si>
  <si>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</si>
  <si>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</si>
  <si>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</si>
  <si>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</si>
  <si>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</si>
  <si>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</si>
  <si>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</si>
  <si>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</si>
  <si>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</si>
  <si>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</si>
  <si>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</si>
  <si>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</si>
  <si>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</si>
  <si>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</si>
  <si>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</si>
  <si>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</si>
  <si>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</si>
  <si>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</si>
  <si>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</si>
  <si>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</si>
  <si>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</si>
  <si>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</si>
  <si>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</si>
  <si>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</si>
  <si>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</si>
  <si>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</si>
  <si>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</si>
  <si>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</si>
  <si>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</si>
  <si>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</si>
  <si>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</si>
  <si>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</si>
  <si>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</si>
  <si>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</si>
  <si>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</si>
  <si>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</si>
  <si>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</si>
  <si>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</si>
  <si>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</si>
  <si>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</si>
  <si>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</si>
  <si>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</si>
  <si>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</si>
  <si>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</si>
  <si>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</si>
  <si>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</si>
  <si>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</si>
  <si>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</si>
  <si>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</si>
  <si>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</si>
  <si>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</si>
  <si>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</si>
  <si>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</si>
  <si>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</si>
  <si>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</si>
  <si>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</si>
  <si>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</si>
  <si>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</si>
  <si>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</si>
  <si>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</si>
  <si>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</si>
  <si>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</si>
  <si>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</si>
  <si>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</si>
  <si>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</si>
  <si>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</si>
  <si>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</si>
  <si>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</si>
  <si>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</si>
  <si>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</si>
  <si>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</si>
  <si>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</si>
  <si>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</si>
  <si>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</si>
  <si>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</si>
  <si>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</si>
  <si>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</si>
  <si>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</si>
  <si>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</si>
  <si>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</si>
  <si>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</si>
  <si>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</si>
  <si>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</si>
  <si>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</si>
  <si>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</si>
  <si>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</si>
  <si>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</si>
  <si>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</si>
  <si>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</si>
  <si>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</si>
  <si>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</si>
  <si>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</si>
  <si>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</si>
  <si>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</si>
  <si>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</si>
  <si>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</si>
  <si>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</si>
  <si>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</si>
  <si>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</si>
  <si>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</si>
  <si>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</si>
  <si>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</si>
  <si>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</si>
  <si>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</si>
  <si>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</si>
  <si>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</si>
  <si>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</si>
  <si>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</si>
  <si>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</si>
  <si>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</si>
  <si>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</si>
  <si>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</si>
  <si>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</si>
  <si>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</si>
  <si>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</si>
  <si>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</si>
  <si>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</si>
  <si>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</si>
  <si>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</si>
  <si>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</si>
  <si>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</si>
  <si>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</si>
  <si>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</si>
  <si>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</si>
  <si>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</si>
  <si>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</si>
  <si>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</si>
  <si>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</si>
  <si>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</si>
  <si>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</si>
  <si>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</si>
  <si>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</si>
  <si>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</si>
  <si>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</si>
  <si>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</si>
  <si>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</si>
  <si>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</si>
  <si>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</si>
  <si>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</si>
  <si>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</si>
  <si>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</si>
  <si>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</si>
  <si>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</si>
  <si>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</si>
  <si>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</si>
  <si>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</si>
  <si>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</si>
  <si>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</si>
  <si>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</si>
  <si>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</si>
  <si>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</si>
  <si>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</si>
  <si>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</si>
  <si>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</si>
  <si>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</si>
  <si>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</si>
  <si>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</si>
  <si>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</si>
  <si>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</si>
  <si>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</si>
  <si>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</si>
  <si>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</si>
  <si>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</si>
  <si>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</si>
  <si>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</si>
  <si>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</si>
  <si>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</si>
  <si>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</si>
  <si>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</si>
  <si>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</si>
  <si>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</si>
  <si>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</si>
  <si>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</si>
  <si>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</si>
  <si>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</si>
  <si>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</si>
  <si>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</si>
  <si>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</si>
  <si>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</si>
  <si>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</si>
  <si>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</si>
  <si>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</si>
  <si>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</si>
  <si>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</si>
  <si>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</si>
  <si>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</si>
  <si>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</si>
  <si>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</si>
  <si>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</si>
  <si>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</si>
  <si>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</si>
  <si>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</si>
  <si>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</si>
  <si>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</si>
  <si>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</si>
  <si>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</si>
  <si>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</si>
  <si>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</si>
  <si>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</si>
  <si>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</si>
  <si>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</si>
  <si>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</si>
  <si>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</si>
  <si>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</si>
  <si>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</si>
  <si>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</si>
  <si>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</si>
  <si>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</si>
  <si>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</si>
  <si>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</si>
  <si>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</si>
  <si>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</si>
  <si>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</si>
  <si>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</si>
  <si>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</si>
  <si>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</si>
  <si>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</si>
  <si>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</si>
  <si>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</si>
  <si>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</si>
  <si>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</si>
  <si>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</si>
  <si>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</si>
  <si>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</si>
  <si>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</si>
  <si>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</si>
  <si>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</si>
  <si>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</si>
  <si>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</si>
  <si>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</si>
  <si>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</si>
  <si>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</si>
  <si>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</si>
  <si>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</si>
  <si>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</si>
  <si>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</si>
  <si>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</si>
  <si>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</si>
  <si>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</si>
  <si>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</si>
  <si>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</si>
  <si>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</si>
  <si>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</si>
  <si>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</si>
  <si>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</si>
  <si>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</si>
  <si>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</si>
  <si>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</si>
  <si>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</si>
  <si>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</si>
  <si>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</si>
  <si>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</si>
  <si>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</si>
  <si>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</si>
  <si>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</si>
  <si>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</si>
  <si>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</si>
  <si>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</si>
  <si>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</si>
  <si>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</si>
  <si>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</si>
  <si>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</si>
  <si>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</si>
  <si>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</si>
  <si>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</si>
  <si>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</si>
  <si>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</si>
  <si>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</si>
  <si>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</si>
  <si>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</si>
  <si>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</si>
  <si>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</si>
  <si>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</si>
  <si>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</si>
  <si>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</si>
  <si>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</si>
  <si>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</si>
  <si>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</si>
  <si>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</si>
  <si>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</si>
  <si>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</si>
  <si>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</si>
  <si>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</si>
  <si>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</si>
  <si>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</si>
  <si>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</si>
  <si>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</si>
  <si>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</si>
  <si>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</si>
  <si>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</si>
  <si>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</si>
  <si>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</si>
  <si>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</si>
  <si>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</si>
  <si>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</si>
  <si>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</si>
  <si>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</si>
  <si>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</si>
  <si>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</si>
  <si>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</si>
  <si>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</si>
  <si>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</si>
  <si>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</si>
  <si>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</si>
  <si>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</si>
  <si>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</si>
  <si>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</si>
  <si>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</si>
  <si>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</si>
  <si>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</si>
  <si>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</si>
  <si>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</si>
  <si>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</si>
  <si>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</si>
  <si>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</si>
  <si>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</si>
  <si>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</si>
  <si>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</si>
  <si>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</si>
  <si>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</si>
  <si>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</si>
  <si>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</si>
  <si>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</si>
  <si>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</si>
  <si>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</si>
  <si>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</si>
  <si>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</si>
  <si>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</si>
  <si>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</si>
  <si>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</si>
  <si>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</si>
  <si>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</si>
  <si>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</si>
  <si>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</si>
  <si>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</si>
  <si>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</si>
  <si>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</si>
  <si>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</si>
  <si>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</si>
  <si>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</si>
  <si>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</si>
  <si>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</si>
  <si>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</si>
  <si>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</si>
  <si>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</si>
  <si>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</si>
  <si>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</si>
  <si>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</si>
  <si>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</si>
  <si>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</si>
  <si>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</si>
  <si>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</si>
  <si>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</si>
  <si>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</si>
  <si>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</si>
  <si>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</si>
  <si>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</si>
  <si>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</si>
  <si>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</si>
  <si>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</si>
  <si>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</si>
  <si>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</si>
  <si>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</si>
  <si>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</si>
  <si>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</si>
  <si>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</si>
  <si>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</si>
  <si>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</si>
  <si>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</si>
  <si>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</si>
  <si>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</si>
  <si>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</si>
  <si>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</si>
  <si>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</si>
  <si>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</si>
  <si>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</si>
  <si>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</si>
  <si>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</si>
  <si>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</si>
  <si>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</si>
  <si>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</si>
  <si>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</si>
  <si>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</si>
  <si>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</si>
  <si>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</si>
  <si>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</si>
  <si>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</si>
  <si>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</si>
  <si>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</si>
  <si>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</si>
  <si>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</si>
  <si>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</si>
  <si>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</si>
  <si>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</si>
  <si>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</si>
  <si>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</si>
  <si>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</si>
  <si>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</si>
  <si>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</si>
  <si>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</si>
  <si>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</si>
  <si>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</si>
  <si>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</si>
  <si>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</si>
  <si>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</si>
  <si>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</si>
  <si>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</si>
  <si>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</si>
  <si>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</si>
  <si>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</si>
  <si>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</si>
  <si>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</si>
  <si>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</si>
  <si>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</si>
  <si>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</si>
  <si>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</si>
  <si>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</si>
  <si>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</si>
  <si>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</si>
  <si>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</si>
  <si>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</si>
  <si>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</si>
  <si>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</si>
  <si>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</si>
  <si>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</si>
  <si>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</si>
  <si>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</si>
  <si>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</si>
  <si>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</si>
  <si>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</si>
  <si>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</si>
  <si>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</si>
  <si>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</si>
  <si>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</si>
  <si>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</si>
  <si>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</si>
  <si>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</si>
  <si>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</si>
  <si>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</si>
  <si>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</si>
  <si>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</si>
  <si>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</si>
  <si>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</si>
  <si>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</si>
  <si>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</si>
  <si>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</si>
  <si>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</si>
  <si>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</si>
  <si>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</si>
  <si>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</si>
  <si>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</si>
  <si>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</si>
  <si>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</si>
  <si>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</si>
  <si>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</si>
  <si>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</si>
  <si>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</si>
  <si>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</si>
  <si>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</si>
  <si>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</si>
  <si>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</si>
  <si>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</si>
  <si>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</si>
  <si>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</si>
  <si>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</si>
  <si>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</si>
  <si>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</si>
  <si>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</si>
  <si>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</si>
  <si>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</si>
  <si>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</si>
  <si>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</si>
  <si>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</si>
  <si>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</si>
  <si>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</si>
  <si>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</si>
  <si>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</si>
  <si>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</si>
  <si>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</si>
  <si>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</si>
  <si>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</si>
  <si>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</si>
  <si>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</si>
  <si>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</si>
  <si>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</si>
  <si>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</si>
  <si>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</si>
  <si>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</si>
  <si>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</si>
  <si>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</si>
  <si>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</si>
  <si>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</si>
  <si>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</si>
  <si>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</si>
  <si>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</si>
  <si>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</si>
  <si>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</si>
  <si>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</si>
  <si>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</si>
  <si>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</si>
  <si>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</si>
  <si>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</si>
  <si>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</si>
  <si>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</si>
  <si>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</si>
  <si>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</si>
  <si>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</si>
  <si>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</si>
  <si>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</si>
  <si>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</si>
  <si>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</si>
  <si>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</si>
  <si>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</si>
  <si>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</si>
  <si>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</si>
  <si>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</si>
  <si>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</si>
  <si>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</si>
  <si>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</si>
  <si>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</si>
  <si>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</si>
  <si>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</si>
  <si>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</si>
  <si>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</si>
  <si>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</si>
  <si>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</si>
  <si>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</si>
  <si>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</si>
  <si>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</si>
  <si>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</si>
  <si>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</si>
  <si>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</si>
  <si>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</si>
  <si>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</si>
  <si>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</si>
  <si>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</si>
  <si>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</si>
  <si>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</si>
  <si>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</si>
  <si>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</si>
  <si>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</si>
  <si>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</si>
  <si>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</si>
  <si>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</si>
  <si>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</si>
  <si>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</si>
  <si>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</si>
  <si>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</si>
  <si>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</si>
  <si>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</si>
  <si>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</si>
  <si>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</si>
  <si>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</si>
  <si>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</si>
  <si>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</si>
  <si>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</si>
  <si>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</si>
  <si>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</si>
  <si>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</si>
  <si>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</si>
  <si>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</si>
  <si>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</si>
  <si>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</si>
  <si>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</si>
  <si>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</si>
  <si>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</si>
  <si>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</si>
  <si>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</si>
  <si>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</si>
  <si>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</si>
  <si>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</si>
  <si>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</si>
  <si>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</si>
  <si>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</si>
  <si>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</si>
  <si>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</si>
  <si>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</si>
  <si>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</si>
  <si>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</si>
  <si>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</si>
  <si>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</si>
  <si>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</si>
  <si>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</si>
  <si>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</si>
  <si>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</si>
  <si>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</si>
  <si>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</si>
  <si>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</si>
  <si>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</si>
  <si>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</si>
  <si>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</si>
  <si>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</si>
  <si>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</si>
  <si>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</si>
  <si>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</si>
  <si>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</si>
  <si>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</si>
  <si>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</si>
  <si>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</si>
  <si>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</si>
  <si>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</si>
  <si>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</si>
  <si>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</si>
  <si>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</si>
  <si>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</si>
  <si>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</si>
  <si>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</si>
  <si>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</si>
  <si>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</si>
  <si>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</si>
  <si>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</si>
  <si>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</si>
  <si>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</si>
  <si>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</si>
  <si>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</si>
  <si>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</si>
  <si>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</si>
  <si>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</si>
  <si>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</si>
  <si>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</si>
  <si>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</si>
  <si>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</si>
  <si>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</si>
  <si>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</si>
  <si>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</si>
  <si>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</si>
  <si>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</si>
  <si>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</si>
  <si>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</si>
  <si>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</si>
  <si>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</si>
  <si>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</si>
  <si>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</si>
  <si>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</si>
  <si>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</si>
  <si>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</si>
  <si>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</si>
  <si>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</si>
  <si>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</si>
  <si>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</si>
  <si>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</si>
  <si>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</si>
  <si>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</si>
  <si>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</si>
  <si>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</si>
  <si>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</si>
  <si>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</si>
  <si>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</si>
  <si>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</si>
  <si>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</si>
  <si>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</si>
  <si>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</si>
  <si>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</si>
  <si>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</si>
  <si>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</si>
  <si>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</si>
  <si>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</si>
  <si>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</si>
  <si>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</si>
  <si>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</si>
  <si>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</si>
  <si>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</si>
  <si>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</si>
  <si>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</si>
  <si>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</si>
  <si>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</si>
  <si>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</si>
  <si>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</si>
  <si>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</si>
  <si>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</si>
  <si>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</si>
  <si>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</si>
  <si>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</si>
  <si>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</si>
  <si>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</si>
  <si>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</si>
  <si>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</si>
  <si>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</si>
  <si>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</si>
  <si>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</si>
  <si>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</si>
  <si>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</si>
  <si>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</si>
  <si>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</si>
  <si>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</si>
  <si>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</si>
  <si>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</si>
  <si>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</si>
  <si>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</si>
  <si>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</si>
  <si>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</si>
  <si>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</si>
  <si>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</si>
  <si>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</si>
  <si>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</si>
  <si>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</si>
  <si>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</si>
  <si>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</si>
  <si>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</si>
  <si>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</si>
  <si>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</si>
  <si>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</si>
  <si>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</si>
  <si>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</si>
  <si>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</si>
  <si>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</si>
  <si>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</si>
  <si>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</si>
  <si>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</si>
  <si>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</si>
  <si>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</si>
  <si>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</si>
  <si>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</si>
  <si>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</si>
  <si>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</si>
  <si>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</si>
  <si>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</si>
  <si>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</si>
  <si>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</si>
  <si>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</si>
  <si>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</si>
  <si>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</si>
  <si>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</si>
  <si>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</si>
  <si>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</si>
  <si>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</si>
  <si>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</si>
  <si>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</si>
  <si>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</si>
  <si>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</si>
  <si>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</si>
  <si>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</si>
  <si>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</si>
  <si>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</si>
  <si>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</si>
  <si>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</si>
  <si>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</si>
  <si>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</si>
  <si>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</si>
  <si>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</si>
  <si>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</si>
  <si>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</si>
  <si>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</si>
  <si>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</si>
  <si>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</si>
  <si>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</si>
  <si>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</si>
  <si>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</si>
  <si>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</si>
  <si>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</si>
  <si>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</si>
  <si>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</si>
  <si>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</si>
  <si>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</si>
  <si>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</si>
  <si>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</si>
  <si>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</si>
  <si>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</si>
  <si>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</si>
  <si>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</si>
  <si>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</si>
  <si>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</si>
  <si>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</si>
  <si>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</si>
  <si>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</si>
  <si>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</si>
  <si>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</si>
  <si>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</si>
  <si>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</si>
  <si>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</si>
  <si>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</si>
  <si>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</si>
  <si>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</si>
  <si>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</si>
  <si>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</si>
  <si>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</si>
  <si>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</si>
  <si>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</si>
  <si>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</si>
  <si>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</si>
  <si>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</si>
  <si>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</si>
  <si>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</si>
  <si>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</si>
  <si>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</si>
  <si>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</si>
  <si>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</si>
  <si>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</si>
  <si>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</si>
  <si>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</si>
  <si>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</si>
  <si>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</si>
  <si>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</si>
  <si>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</si>
  <si>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</si>
  <si>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</si>
  <si>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</si>
  <si>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</si>
  <si>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</si>
  <si>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</si>
  <si>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</si>
  <si>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</si>
  <si>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</si>
  <si>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</si>
  <si>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</si>
  <si>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</si>
  <si>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</si>
  <si>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</si>
  <si>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</si>
  <si>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</si>
  <si>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</si>
  <si>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</si>
  <si>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</si>
  <si>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</si>
  <si>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</si>
  <si>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</si>
  <si>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</si>
  <si>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</si>
  <si>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</si>
  <si>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</si>
  <si>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</si>
  <si>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</si>
  <si>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</si>
  <si>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</si>
  <si>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</si>
  <si>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</si>
  <si>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</si>
  <si>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</si>
  <si>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</si>
  <si>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</si>
  <si>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</si>
  <si>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</si>
  <si>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</si>
  <si>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</si>
  <si>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</si>
  <si>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</si>
  <si>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</si>
  <si>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</si>
  <si>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</si>
  <si>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</si>
  <si>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</si>
  <si>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</si>
  <si>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</si>
  <si>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</si>
  <si>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</si>
  <si>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</si>
  <si>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</si>
  <si>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</si>
  <si>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</si>
  <si>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</si>
  <si>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</si>
  <si>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</si>
  <si>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</si>
  <si>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</si>
  <si>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</si>
  <si>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</si>
  <si>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</si>
  <si>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</si>
  <si>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</si>
  <si>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</si>
  <si>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</si>
  <si>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</si>
  <si>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</si>
  <si>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</si>
  <si>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</si>
  <si>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</si>
  <si>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</si>
  <si>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</si>
  <si>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</si>
  <si>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</si>
  <si>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</si>
  <si>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</si>
  <si>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</si>
  <si>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</si>
  <si>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</si>
  <si>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</si>
  <si>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</si>
  <si>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</si>
  <si>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</si>
  <si>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</si>
  <si>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</si>
  <si>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</si>
  <si>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</si>
  <si>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</si>
  <si>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</si>
  <si>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</si>
  <si>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</si>
  <si>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</si>
  <si>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</si>
  <si>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</si>
  <si>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</si>
  <si>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</si>
  <si>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</si>
  <si>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</si>
  <si>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</si>
  <si>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</si>
  <si>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</si>
  <si>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</si>
  <si>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</si>
  <si>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</si>
  <si>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</si>
  <si>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</si>
  <si>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</si>
  <si>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</si>
  <si>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</si>
  <si>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</si>
  <si>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</si>
  <si>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</si>
  <si>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</si>
  <si>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</si>
  <si>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</si>
  <si>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</si>
  <si>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</si>
  <si>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</si>
  <si>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</si>
  <si>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</si>
  <si>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</si>
  <si>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</si>
  <si>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</si>
  <si>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</si>
  <si>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</si>
  <si>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</si>
  <si>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</si>
  <si>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</si>
  <si>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</si>
  <si>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</si>
  <si>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</si>
  <si>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</si>
  <si>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</si>
  <si>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</si>
  <si>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</si>
  <si>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</si>
  <si>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</si>
  <si>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</si>
  <si>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</si>
  <si>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</si>
  <si>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</si>
  <si>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</si>
  <si>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</si>
  <si>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</si>
  <si>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</si>
  <si>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</si>
  <si>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</si>
  <si>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</si>
  <si>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</si>
  <si>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</si>
  <si>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</si>
  <si>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</si>
  <si>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</si>
  <si>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</si>
  <si>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</si>
  <si>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</si>
  <si>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</si>
  <si>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</si>
  <si>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</si>
  <si>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</si>
  <si>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</si>
  <si>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</si>
  <si>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</si>
  <si>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</si>
  <si>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</si>
  <si>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</si>
  <si>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</si>
  <si>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</si>
  <si>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</si>
  <si>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</si>
  <si>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</si>
  <si>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</si>
  <si>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</si>
  <si>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</si>
  <si>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</si>
  <si>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</si>
  <si>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</si>
  <si>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</si>
  <si>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</si>
  <si>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</si>
  <si>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</si>
  <si>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</si>
  <si>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</si>
  <si>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</si>
  <si>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</si>
  <si>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</si>
  <si>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</si>
  <si>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</si>
  <si>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</si>
  <si>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</si>
  <si>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</si>
  <si>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</si>
  <si>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</si>
  <si>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</si>
  <si>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</si>
  <si>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</si>
  <si>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</si>
  <si>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</si>
  <si>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</si>
  <si>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</si>
  <si>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</si>
  <si>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</si>
  <si>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</si>
  <si>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</si>
  <si>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</si>
  <si>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</si>
  <si>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</si>
  <si>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</si>
  <si>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</si>
  <si>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</si>
  <si>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</si>
  <si>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</si>
  <si>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</si>
  <si>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</si>
  <si>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</si>
  <si>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</si>
  <si>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</si>
  <si>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</si>
  <si>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</si>
  <si>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</si>
  <si>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</si>
  <si>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</si>
  <si>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</si>
  <si>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</si>
  <si>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</si>
  <si>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</si>
  <si>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</si>
  <si>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</si>
  <si>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</si>
  <si>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</si>
  <si>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</si>
  <si>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</si>
  <si>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</si>
  <si>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</si>
  <si>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</si>
  <si>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</si>
  <si>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</si>
  <si>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</si>
  <si>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</si>
  <si>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</si>
  <si>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</si>
  <si>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</si>
  <si>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</si>
  <si>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</si>
  <si>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</si>
  <si>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</si>
  <si>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</si>
  <si>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</si>
  <si>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</si>
  <si>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</si>
  <si>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</si>
  <si>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</si>
  <si>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</si>
  <si>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</si>
  <si>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</si>
  <si>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</si>
  <si>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</si>
  <si>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</si>
  <si>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</si>
  <si>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</si>
  <si>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</si>
  <si>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</si>
  <si>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</si>
  <si>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</si>
  <si>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</si>
  <si>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</si>
  <si>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</si>
  <si>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</si>
  <si>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</si>
  <si>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</si>
  <si>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</si>
  <si>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</si>
  <si>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</si>
  <si>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</si>
  <si>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</si>
  <si>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</si>
  <si>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</si>
  <si>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</si>
  <si>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</si>
  <si>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</si>
  <si>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</si>
  <si>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</si>
  <si>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</si>
  <si>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</si>
  <si>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</si>
  <si>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</si>
  <si>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</si>
  <si>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</si>
  <si>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</si>
  <si>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</si>
  <si>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</si>
  <si>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</si>
  <si>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</si>
  <si>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</si>
  <si>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</si>
  <si>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</si>
  <si>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</si>
  <si>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</si>
  <si>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</si>
  <si>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</si>
  <si>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</si>
  <si>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</si>
  <si>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</si>
  <si>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</si>
  <si>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</si>
  <si>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</si>
  <si>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</si>
  <si>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</si>
  <si>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</si>
  <si>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</si>
  <si>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</si>
  <si>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</si>
  <si>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</si>
  <si>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</si>
  <si>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</si>
  <si>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</si>
  <si>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</si>
  <si>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</si>
  <si>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</si>
  <si>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</si>
  <si>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</si>
  <si>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</si>
  <si>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</si>
  <si>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</si>
  <si>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</si>
  <si>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</si>
  <si>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</si>
  <si>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</si>
  <si>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</si>
  <si>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</si>
  <si>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</si>
  <si>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</si>
  <si>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</si>
  <si>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</si>
  <si>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</si>
  <si>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</si>
  <si>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</si>
  <si>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</si>
  <si>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</si>
  <si>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</si>
  <si>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</si>
  <si>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</si>
  <si>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</si>
  <si>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</si>
  <si>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</si>
  <si>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</si>
  <si>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</si>
  <si>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</si>
  <si>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</si>
  <si>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</si>
  <si>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</si>
  <si>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</si>
  <si>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</si>
  <si>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</si>
  <si>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</si>
  <si>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</si>
  <si>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</si>
  <si>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</si>
  <si>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</si>
  <si>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</si>
  <si>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</si>
  <si>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</si>
  <si>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</si>
  <si>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</si>
  <si>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</si>
  <si>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</si>
  <si>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</si>
  <si>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</si>
  <si>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</si>
  <si>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</si>
  <si>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</si>
  <si>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</si>
  <si>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</si>
  <si>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</si>
  <si>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</si>
  <si>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</si>
  <si>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</si>
  <si>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</si>
  <si>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</si>
  <si>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</si>
  <si>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</si>
  <si>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</si>
  <si>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</si>
  <si>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</si>
  <si>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</si>
  <si>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</si>
  <si>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</si>
  <si>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</si>
  <si>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</si>
  <si>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</si>
  <si>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</si>
  <si>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</si>
  <si>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</si>
  <si>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</si>
  <si>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</si>
  <si>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</si>
  <si>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</si>
  <si>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</si>
  <si>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</si>
  <si>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</si>
  <si>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</si>
  <si>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</si>
  <si>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</si>
  <si>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</si>
  <si>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</si>
  <si>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</si>
  <si>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</si>
  <si>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</si>
  <si>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</si>
  <si>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</si>
  <si>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</si>
  <si>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</si>
  <si>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</si>
  <si>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</si>
  <si>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</si>
  <si>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</si>
  <si>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</si>
  <si>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</si>
  <si>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</si>
  <si>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</si>
  <si>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</si>
  <si>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</si>
  <si>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</si>
  <si>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</si>
  <si>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</si>
  <si>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</si>
  <si>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</si>
  <si>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</si>
  <si>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</si>
  <si>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</si>
  <si>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</si>
  <si>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</si>
  <si>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</si>
  <si>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</si>
  <si>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</si>
  <si>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</si>
  <si>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</si>
  <si>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</si>
  <si>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</si>
  <si>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</si>
  <si>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</si>
  <si>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</si>
  <si>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</si>
  <si>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</si>
  <si>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</si>
  <si>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</si>
  <si>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</si>
  <si>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</si>
  <si>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</si>
  <si>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</si>
  <si>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</si>
  <si>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</si>
  <si>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</si>
  <si>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</si>
  <si>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</si>
  <si>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</si>
  <si>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</si>
  <si>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</si>
  <si>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</si>
  <si>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</si>
  <si>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</si>
  <si>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</si>
  <si>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</si>
  <si>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</si>
  <si>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</si>
  <si>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</si>
  <si>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</si>
  <si>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</si>
  <si>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</si>
  <si>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</si>
  <si>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</si>
  <si>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</si>
  <si>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</si>
  <si>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</si>
  <si>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</si>
  <si>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</si>
  <si>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</si>
  <si>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</si>
  <si>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</si>
  <si>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</si>
  <si>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</si>
  <si>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</si>
  <si>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</si>
  <si>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</si>
  <si>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</si>
  <si>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</si>
  <si>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</si>
  <si>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</si>
  <si>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</si>
  <si>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</si>
  <si>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</si>
  <si>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</si>
  <si>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</si>
  <si>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</si>
  <si>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</si>
  <si>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</si>
  <si>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</si>
  <si>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</si>
  <si>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</si>
  <si>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</si>
  <si>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</si>
  <si>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</si>
  <si>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</si>
  <si>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</si>
  <si>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</si>
  <si>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</si>
  <si>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</si>
  <si>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</si>
  <si>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</si>
  <si>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</si>
  <si>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</si>
  <si>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</si>
  <si>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</si>
  <si>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</si>
  <si>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</si>
  <si>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</si>
  <si>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</si>
  <si>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</si>
  <si>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</si>
  <si>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</si>
  <si>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</si>
  <si>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</si>
  <si>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</si>
  <si>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</si>
  <si>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</si>
  <si>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</si>
  <si>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</si>
  <si>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</si>
  <si>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</si>
  <si>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</si>
  <si>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</si>
  <si>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</si>
  <si>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</si>
  <si>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</si>
  <si>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</si>
  <si>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</si>
  <si>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</si>
  <si>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</si>
  <si>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</si>
  <si>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</si>
  <si>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</si>
  <si>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</si>
  <si>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</si>
  <si>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</si>
  <si>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</si>
  <si>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</si>
  <si>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</si>
  <si>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</si>
  <si>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</si>
  <si>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</si>
  <si>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</si>
  <si>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</si>
  <si>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</si>
  <si>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</si>
  <si>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</si>
  <si>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</si>
  <si>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</si>
  <si>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</si>
  <si>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</si>
  <si>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</si>
  <si>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</si>
  <si>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</si>
  <si>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</si>
  <si>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</si>
  <si>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</si>
  <si>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</si>
  <si>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</si>
  <si>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</si>
  <si>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</si>
  <si>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</si>
  <si>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</si>
  <si>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</si>
  <si>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</si>
  <si>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</si>
  <si>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</si>
  <si>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</si>
  <si>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</si>
  <si>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</si>
  <si>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</si>
  <si>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</si>
  <si>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</si>
  <si>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</si>
  <si>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</si>
  <si>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</si>
  <si>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</si>
  <si>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</si>
  <si>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</si>
  <si>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</si>
  <si>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</si>
  <si>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</si>
  <si>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</si>
  <si>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</si>
  <si>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</si>
  <si>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</si>
  <si>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</si>
  <si>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</si>
  <si>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</si>
  <si>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</si>
  <si>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</si>
  <si>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</si>
  <si>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</si>
  <si>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</si>
  <si>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</si>
  <si>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</si>
  <si>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</si>
  <si>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</si>
  <si>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</si>
  <si>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</si>
  <si>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</si>
  <si>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</si>
  <si>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</si>
  <si>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</si>
  <si>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</si>
  <si>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</si>
  <si>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</si>
  <si>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</si>
  <si>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</si>
  <si>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</si>
  <si>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</si>
  <si>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</si>
  <si>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</si>
  <si>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</si>
  <si>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</si>
  <si>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</si>
  <si>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</si>
  <si>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</si>
  <si>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</si>
  <si>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</si>
  <si>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</si>
  <si>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</si>
  <si>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</si>
  <si>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</si>
  <si>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</si>
  <si>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</si>
  <si>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</si>
  <si>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</si>
  <si>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</si>
  <si>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</si>
  <si>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PCM-20251026-00001704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</si>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</sst>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293.71503090277838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13.220042476852541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45956.663456828705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45956.663456828705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45956.663456828705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45956.663456828705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45956.663456828705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45956.663456828705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45956.663456828705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45956.663456828705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45956.663456828705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45956.663456828705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45956.663456828705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45956.663456828705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45956.663456828705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45956.663456828705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45956.663456828705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45956.663456828705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45956.663456828705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45956.663456828705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45956.663456828705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45956.663456828705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45956.663456828705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45956.663456828705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45956.663456828705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45956.663456828705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45956.663456828705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45956.663456828705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45956.663456828705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45956.663456828705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45956.663456828705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45956.663456828705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45956.663456828705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45956.663456828705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45956.663456828705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45956.663456828705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45956.663456828705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45956.663456828705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45956.663456828705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45956.663456828705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45956.663456828705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45956.663456828705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45956.663456828705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45956.663456828705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45956.663456828705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45956.663456828705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45956.663456828705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45956.663456828705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45956.663456828705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45956.663456828705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45956.663456828705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45956.663456828705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45956.663456828705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45956.663456828705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45956.663456828705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45956.663456828705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tabSelected="1" workbookViewId="0">
      <selection activeCell="F5" sqref="F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131.66361886574305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26605</v>
      </c>
      <c r="E4" s="87" t="s">
        <v>38998</v>
      </c>
      <c r="F4" s="115">
        <v>45956.660509259258</v>
      </c>
      <c r="G4" s="116">
        <f ca="1">IFERROR(NOW()-F4,"-")</f>
        <v>2.9475694464053959E-3</v>
      </c>
      <c r="H4" s="115">
        <v>45956.65425925926</v>
      </c>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45956.663456828705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45956.663456828705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45956.663456828705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45956.663456828705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45956.663456828705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45956.663456828705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45956.663456828705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45956.663456828705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45956.663456828705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45956.663456828705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45956.663456828705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45956.663456828705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45956.663456828705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45956.663456828705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45956.663456828705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45956.663456828705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45956.663456828705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45956.663456828705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45956.663456828705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45956.663456828705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45956.663456828705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45956.663456828705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45956.663456828705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45956.663456828705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45956.663456828705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45956.663456828705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45956.663456828705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45956.663456828705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45956.663456828705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45956.663456828705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45956.663456828705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45956.663456828705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45956.663456828705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45956.663456828705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45956.663456828705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45956.663456828705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45956.663456828705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45956.663456828705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45956.663456828705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45956.663456828705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45956.663456828705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45956.663456828705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45956.663456828705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45956.663456828705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45956.663456828705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45956.663456828705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45956.663456828705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45956.663456828705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45956.663456828705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45956.663456828705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45956.663456828705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45956.663456828705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45956.663456828705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45956.663456828705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45956.663456828705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45956.663456828705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45956.663456828705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45956.663456828705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45956.663456828705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45956.663456828705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45956.663456828705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45956.663456828705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45956.663456828705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45956.663456828705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45956.663456828705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45956.663456828705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45956.663456828705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45956.663456828705</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45956.663456828705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45956.663456828705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45956.663456828705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45956.663456828705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45956.663456828705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45956.663456828705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45956.663456828705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45956.663456828705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45956.663456828705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45956.663456828705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45956.663456828705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45956.663456828705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45956.663456828705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45956.663456828705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45956.663456828705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45956.663456828705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45956.663456828705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45956.663456828705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45956.663456828705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45956.663456828705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45956.663456828705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45956.663456828705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45956.663456828705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45956.663456828705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45956.663456828705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45956.663456828705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45956.663456828705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45956.663456828705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45956.663456828705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45956.663456828705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45956.663456828705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45956.663456828705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45956.663456828705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45956.663456828705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45956.663456828705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45956.663456828705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45956.663456828705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45956.663456828705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45956.663456828705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45956.663456828705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45956.663456828705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45956.663456828705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45956.663456828705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45956.663456828705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45956.663456828705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45956.663456828705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45956.663456828705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45956.663456828705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45956.663456828705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45956.663456828705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45956.663456828705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45956.663456828705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45956.663456828705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45956.663456828705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45956.663456828705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45956.663456828705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45956.663456828705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45956.663456828705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45956.663456828705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45956.663456828705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45956.663456828705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45956.663456828705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45956.663456828705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45956.663456828705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45956.663456828705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45956.663456828705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45956.663456828705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45956.663456828705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45956.663456828705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45956.663456828705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45956.663456828705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45956.663456828705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45956.663456828705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45956.663456828705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45956.663456828705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45956.663456828705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45956.663456828705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45956.663456828705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45956.663456828705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45956.663456828705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45956.663456828705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45956.663456828705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45956.663456828705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45956.663456828705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45956.663456828705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45956.663456828705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45956.663456828705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45956.663456828705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45956.663456828705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45956.663456828705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45956.663456828705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45956.663456828705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45956.663456828705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45956.663456828705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45956.663456828705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45956.663456828705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45956.663456828705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45956.663456828705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45956.663456828705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45956.663456828705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45956.663456828705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45956.663456828705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45956.663456828705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45956.663456828705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45956.663456828705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45956.663456828705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45956.663456828705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45956.663456828705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45956.663456828705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45956.663456828705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45956.663456828705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45956.663456828705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45956.663456828705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45956.663456828705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45956.663456828705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45956.663456828705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45956.663456828705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45956.663456828705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45956.663456828705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45956.663456828705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45956.663456828705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45956.663456828705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45956.663456828705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45956.663456828705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45956.663456828705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45956.663456828705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45956.663456828705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45956.663456828705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45956.663456828705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45956.663456828705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45956.663456828705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45956.663456828705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45956.663456828705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45956.663456828705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45956.663456828705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45956.663456828705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45956.663456828705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45956.663456828705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45956.663456828705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45956.663456828705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45956.663456828705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45956.663456828705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45956.663456828705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45956.663456828705</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45956.663456828705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45956.663456828705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45956.663456828705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45956.663456828705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45956.663456828705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45956.663456828705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45956.663456828705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45956.663456828705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45956.663456828705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45956.663456828705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45956.663456828705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45956.663456828705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45956.663456828705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45956.663456828705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45956.663456828705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45956.663456828705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45956.663456828705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45956.663456828705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45956.663456828705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45956.663456828705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45956.663456828705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45956.663456828705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45956.663456828705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45956.663456828705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45956.663456828705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45956.663456828705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45956.663456828705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45956.663456828705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45956.663456828705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45956.663456828705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45956.663456828705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45956.663456828705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45956.663456828705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45956.663456828705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45956.663456828705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45956.663456828705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45956.663456828705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45956.663456828705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45956.663456828705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45956.663456828705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45956.663456828705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45956.663456828705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45956.663456828705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45956.663456828705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45956.663456828705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45956.663456828705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45956.663456828705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45956.663456828705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45956.663456828705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45956.663456828705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45956.663456828705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45956.663456828705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45956.663456828705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45956.663456828705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45956.663456828705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45956.663456828705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45956.663456828705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45956.663456828705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45956.663456828705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45956.663456828705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45956.663456828705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45956.663456828705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45956.663456828705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45956.663456828705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45956.663456828705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45956.663456828705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45956.663456828705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45956.663456828705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45956.663456828705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45956.663456828705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45956.663456828705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45956.663456828705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45956.663456828705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45956.663456828705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45956.663456828705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45956.663456828705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45956.663456828705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45956.663456828705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45956.663456828705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45956.663456828705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45956.663456828705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45956.663456828705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45956.663456828705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45956.663456828705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45956.663456828705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45956.663456828705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45956.663456828705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45956.663456828705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45956.663456828705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45956.663456828705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45956.663456828705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45956.663456828705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45956.663456828705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45956.663456828705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45956.663456828705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45956.663456828705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45956.663456828705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45956.663456828705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45956.663456828705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45956.663456828705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45956.663456828705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45956.663456828705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45956.663456828705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45956.663456828705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45956.663456828705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45956.663456828705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45956.663456828705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45956.663456828705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45956.663456828705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45956.663456828705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45956.663456828705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45956.663456828705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45956.663456828705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45956.663456828705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45956.663456828705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45956.663456828705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45956.663456828705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45956.663456828705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45956.663456828705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45956.663456828705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45956.663456828705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45956.663456828705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45956.663456828705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45956.663456828705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45956.663456828705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45956.663456828705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45956.663456828705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45956.663456828705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45956.663456828705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45956.663456828705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45956.663456828705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45956.663456828705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45956.663456828705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45956.663456828705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45956.663456828705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45956.663456828705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45956.663456828705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45956.663456828705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45956.663456828705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45956.663456828705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45956.663456828705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45956.663456828705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45956.663456828705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45956.663456828705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45956.663456828705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45956.663456828705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45956.663456828705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45956.663456828705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45956.663456828705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45956.663456828705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45956.663456828705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45956.663456828705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45956.663456828705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45956.663456828705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45956.663456828705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45956.663456828705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45956.663456828705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45956.663456828705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45956.663456828705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45956.663456828705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45956.663456828705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45956.663456828705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45956.663456828705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45956.663456828705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45956.663456828705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45956.663456828705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45956.663456828705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45956.663456828705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45956.663456828705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45956.663456828705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45956.663456828705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45956.663456828705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45956.663456828705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45956.663456828705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45956.663456828705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45956.663456828705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45956.663456828705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45956.663456828705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45956.663456828705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45956.663456828705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45956.663456828705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45956.663456828705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45956.663456828705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45956.663456828705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45956.663456828705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45956.663456828705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45956.663456828705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45956.663456828705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45956.663456828705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45956.663456828705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45956.663456828705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45956.663456828705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45956.663456828705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45956.663456828705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45956.663456828705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45956.663456828705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45956.663456828705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45956.663456828705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45956.663456828705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45956.663456828705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45956.663456828705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45956.663456828705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45956.663456828705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45956.663456828705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45956.663456828705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45956.663456828705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45956.663456828705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45956.663456828705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45956.663456828705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45956.663456828705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45956.663456828705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45956.663456828705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45956.663456828705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45956.663456828705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45956.663456828705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45956.663456828705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45956.663456828705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45956.663456828705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45956.663456828705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45956.663456828705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45956.663456828705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45956.663456828705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45956.663456828705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45956.663456828705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45956.663456828705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45956.663456828705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45956.663456828705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45956.663456828705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45956.663456828705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45956.663456828705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45956.663456828705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45956.663456828705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45956.663456828705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45956.663456828705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45956.663456828705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45956.663456828705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45956.663456828705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45956.663456828705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45956.663456828705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45956.663456828705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45956.663456828705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45956.663456828705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45956.663456828705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45956.663456828705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45956.663456828705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45956.663456828705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45956.663456828705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45956.663456828705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45956.663456828705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45956.663456828705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45956.663456828705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45956.663456828705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45956.663456828705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45956.663456828705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45956.663456828705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45956.663456828705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45956.663456828705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45956.663456828705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45956.663456828705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45956.663456828705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45956.663456828705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45956.663456828705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45956.663456828705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45956.663456828705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45956.663456828705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45956.663456828705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45956.663456828705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45956.663456828705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45956.663456828705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45956.663456828705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45956.663456828705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45956.663456828705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45956.663456828705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45956.663456828705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45956.663456828705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45956.663456828705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45956.663456828705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45956.663456828705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45956.663456828705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45956.663456828705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45956.663456828705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45956.663456828705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45956.663456828705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45956.663456828705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45956.663456828705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45956.663456828705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45956.663456828705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45956.663456828705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45956.663456828705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45956.663456828705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45956.663456828705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45956.663456828705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45956.663456828705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45956.663456828705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45956.663456828705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45956.663456828705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45956.663456828705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45956.663456828705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45956.663456828705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45956.663456828705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45956.663456828705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45956.663456828705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45956.663456828705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45956.663456828705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45956.663456828705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45956.663456828705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45956.663456828705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45956.663456828705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45956.663456828705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45956.663456828705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45956.663456828705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45956.663456828705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45956.663456828705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45956.663456828705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45956.663456828705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45956.663456828705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45956.663456828705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45956.663456828705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45956.663456828705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45956.663456828705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45956.663456828705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45956.663456828705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45956.663456828705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45956.663456828705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45956.663456828705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45956.663456828705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45956.663456828705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45956.663456828705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45956.663456828705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45956.663456828705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45956.663456828705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45956.663456828705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45956.663456828705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45956.663456828705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45956.663456828705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45956.663456828705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45956.663456828705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45956.663456828705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45956.663456828705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45956.663456828705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45956.663456828705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45956.663456828705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45956.663456828705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45956.663456828705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45956.663456828705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45956.663456828705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45956.663456828705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45956.663456828705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45956.663456828705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45956.663456828705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45956.663456828705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45956.663456828705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45956.663456828705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45956.663456828705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45956.663456828705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45956.663456828705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45956.663456828705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45956.663456828705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45956.663456828705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45956.663456828705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45956.663456828705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45956.663456828705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45956.663456828705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45956.663456828705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45956.663456828705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45956.663456828705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45956.663456828705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45956.663456828705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45956.663456828705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45956.663456828705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45956.663456828705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45956.663456828705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45956.663456828705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45956.663456828705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45956.663456828705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45956.663456828705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45956.663456828705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45956.663456828705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45956.663456828705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45956.663456828705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45956.663456828705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45956.663456828705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45956.663456828705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45956.663456828705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45956.663456828705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45956.663456828705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45956.663456828705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45956.663456828705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45956.663456828705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45956.663456828705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45956.663456828705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45956.663456828705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45956.663456828705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45956.663456828705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45956.663456828705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45956.663456828705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45956.663456828705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45956.663456828705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45956.663456828705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45956.663456828705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45956.663456828705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45956.663456828705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45956.663456828705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45956.663456828705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45956.663456828705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45956.663456828705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45956.663456828705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45956.663456828705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45956.663456828705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45956.663456828705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45956.663456828705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45956.663456828705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45956.663456828705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45956.663456828705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45956.663456828705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45956.663456828705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45956.663456828705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45956.663456828705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45956.663456828705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45956.663456828705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45956.663456828705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45956.663456828705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45956.663456828705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45956.663456828705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45956.663456828705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45956.663456828705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45956.663456828705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45956.663456828705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45956.663456828705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45956.663456828705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45956.663456828705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45956.663456828705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45956.663456828705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45956.663456828705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45956.663456828705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45956.663456828705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45956.663456828705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45956.663456828705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45956.663456828705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45956.663456828705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45956.663456828705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45956.663456828705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45956.663456828705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45956.663456828705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45956.663456828705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45956.663456828705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45956.663456828705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45956.663456828705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45956.663456828705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45956.663456828705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45956.663456828705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45956.663456828705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45956.663456828705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45956.663456828705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45956.663456828705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45956.663456828705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45956.663456828705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45956.663456828705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45956.663456828705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45956.663456828705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45956.663456828705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45956.663456828705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45956.663456828705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45956.663456828705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45956.663456828705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45956.663456828705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45956.663456828705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45956.663456828705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45956.663456828705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45956.663456828705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45956.663456828705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45956.663456828705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45956.663456828705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45956.663456828705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45956.663456828705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45956.663456828705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45956.663456828705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45956.663456828705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45956.663456828705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45956.663456828705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45956.663456828705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45956.663456828705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45956.663456828705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45956.663456828705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45956.663456828705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45956.663456828705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45956.663456828705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45956.663456828705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45956.663456828705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45956.663456828705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45956.663456828705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45956.663456828705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45956.663456828705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45956.663456828705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45956.663456828705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45956.663456828705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45956.663456828705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45956.663456828705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45956.663456828705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45956.663456828705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45956.663456828705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45956.663456828705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45956.663456828705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45956.663456828705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45956.663456828705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45956.663456828705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45956.663456828705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45956.663456828705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45956.663456828705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45956.663456828705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45956.663456828705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45956.663456828705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45956.663456828705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45956.663456828705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45956.663456828705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45956.663456828705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45956.663456828705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45956.663456828705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45956.663456828705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45956.663456828705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45956.663456828705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45956.663456828705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45956.663456828705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45956.663456828705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45956.663456828705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45956.663456828705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45956.663456828705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45956.663456828705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45956.663456828705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45956.663456828705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45956.663456828705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45956.663456828705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45956.663456828705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45956.663456828705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45956.663456828705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45956.663456828705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45956.663456828705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45956.663456828705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45956.663456828705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45956.663456828705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45956.663456828705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45956.663456828705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45956.663456828705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45956.663456828705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45956.663456828705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45956.663456828705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45956.663456828705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45956.663456828705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45956.663456828705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45956.663456828705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45956.663456828705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45956.663456828705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45956.663456828705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45956.663456828705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45956.663456828705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45956.663456828705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45956.663456828705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45956.663456828705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45956.663456828705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45956.663456828705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45956.663456828705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45956.663456828705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45956.663456828705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45956.663456828705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45956.663456828705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45956.663456828705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45956.663456828705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45956.663456828705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45956.663456828705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45956.663456828705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45956.663456828705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45956.663456828705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45956.663456828705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45956.663456828705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45956.663456828705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45956.663456828705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45956.663456828705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45956.663456828705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45956.663456828705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45956.663456828705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45956.663456828705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45956.663456828705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45956.663456828705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45956.663456828705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45956.663456828705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45956.663456828705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45956.663456828705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45956.663456828705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45956.663456828705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45956.663456828705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45956.663456828705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45956.663456828705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45956.663456828705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45956.663456828705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45956.663456828705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45956.663456828705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45956.663456828705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45956.663456828705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45956.663456828705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45956.663456828705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45956.663456828705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45956.663456828705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45956.663456828705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45956.663456828705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45956.663456828705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45956.663456828705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45956.663456828705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45956.663456828705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45956.663456828705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45956.663456828705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45956.663456828705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45956.663456828705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45956.663456828705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45956.663456828705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45956.663456828705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45956.663456828705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45956.663456828705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45956.663456828705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45956.663456828705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45956.663456828705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45956.663456828705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45956.663456828705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45956.663456828705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45956.663456828705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45956.663456828705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45956.663456828705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45956.663456828705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45956.663456828705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45956.663456828705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45956.663456828705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45956.663456828705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45956.663456828705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45956.663456828705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45956.663456828705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45956.663456828705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45956.663456828705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45956.663456828705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45956.663456828705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45956.663456828705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45956.663456828705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45956.663456828705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45956.663456828705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45956.663456828705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45956.663456828705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45956.663456828705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45956.663456828705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45956.663456828705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45956.663456828705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45956.663456828705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45956.663456828705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45956.663456828705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45956.663456828705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45956.663456828705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45956.663456828705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45956.663456828705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45956.663456828705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45956.663456828705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45956.663456828705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45956.663456828705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45956.663456828705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45956.663456828705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45956.663456828705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45956.663456828705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45956.663456828705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45956.663456828705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45956.663456828705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45956.663456828705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45956.663456828705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45956.663456828705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45956.663456828705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45956.663456828705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45956.663456828705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45956.663456828705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45956.663456828705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45956.663456828705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45956.663456828705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45956.663456828705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45956.663456828705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45956.663456828705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45956.663456828705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45956.663456828705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45956.663456828705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45956.663456828705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45956.663456828705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45956.663456828705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45956.663456828705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45956.663456828705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45956.663456828705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45956.663456828705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45956.663456828705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45956.663456828705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45956.663456828705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45956.663456828705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45956.663456828705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45956.663456828705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45956.663456828705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45956.663456828705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45956.663456828705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45956.663456828705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45956.663456828705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45956.663456828705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45956.663456828705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45956.663456828705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45956.663456828705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45956.663456828705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45956.663456828705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45956.663456828705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45956.663456828705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45956.663456828705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45956.663456828705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45956.663456828705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45956.663456828705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45956.663456828705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45956.663456828705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45956.663456828705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45956.663456828705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45956.663456828705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45956.663456828705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45956.663456828705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45956.663456828705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45956.663456828705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45956.663456828705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45956.663456828705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45956.663456828705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45956.663456828705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45956.663456828705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45956.663456828705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45956.663456828705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45956.663456828705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45956.663456828705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45956.663456828705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45956.663456828705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45956.663456828705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45956.663456828705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45956.663456828705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45956.663456828705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45956.663456828705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45956.663456828705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45956.663456828705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45956.663456828705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45956.663456828705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45956.663456828705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45956.663456828705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45956.663456828705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45956.663456828705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45956.663456828705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45956.663456828705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45956.663456828705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45956.663456828705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45956.663456828705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45956.663456828705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45956.663456828705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45956.663456828705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45956.663456828705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45956.663456828705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45956.663456828705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45956.663456828705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45956.663456828705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45956.663456828705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45956.663456828705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45956.663456828705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45956.663456828705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45956.663456828705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45956.663456828705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45956.663456828705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45956.663456828705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45956.663456828705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45956.663456828705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45956.663456828705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45956.663456828705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45956.663456828705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45956.663456828705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45956.663456828705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45956.663456828705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45956.663456828705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45956.663456828705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45956.663456828705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45956.663456828705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45956.663456828705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45956.663456828705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45956.663456828705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45956.663456828705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45956.663456828705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45956.663456828705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45956.663456828705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45956.663456828705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45956.663456828705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45956.663456828705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45956.663456828705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45956.663456828705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45956.663456828705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45956.663456828705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45956.663456828705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45956.663456828705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45956.663456828705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45956.663456828705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45956.663456828705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45956.663456828705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45956.663456828705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45956.663456828705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45956.663456828705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45956.663456828705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45956.663456828705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45956.663456828705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45956.663456828705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45956.663456828705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45956.663456828705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45956.663456828705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45956.663456828705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45956.663456828705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45956.663456828705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45956.663456828705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45956.663456828705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45956.663456828705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45956.663456828705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45956.663456828705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45956.663456828705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45956.663456828705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45956.663456828705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45956.663456828705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45956.663456828705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45956.663456828705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45956.663456828705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45956.663456828705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45956.663456828705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45956.663456828705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45956.663456828705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45956.663456828705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45956.663456828705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45956.663456828705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45956.663456828705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45956.663456828705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45956.663456828705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45956.663456828705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45956.663456828705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45956.663456828705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45956.663456828705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45956.663456828705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45956.663456828705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45956.663456828705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45956.663456828705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45956.663456828705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45956.663456828705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45956.663456828705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45956.663456828705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45956.663456828705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45956.663456828705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45956.663456828705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45956.663456828705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45956.663456828705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45956.663456828705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45956.663456828705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45956.663456828705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45956.663456828705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45956.663456828705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45956.663456828705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45956.663456828705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45956.663456828705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45956.663456828705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45956.663456828705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45956.663456828705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45956.663456828705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45956.663456828705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45956.663456828705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45956.663456828705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45956.663456828705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45956.663456828705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45956.663456828705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45956.663456828705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45956.663456828705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45956.663456828705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45956.663456828705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45956.663456828705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45956.663456828705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45956.663456828705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45956.663456828705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45956.663456828705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45956.663456828705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45956.663456828705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45956.663456828705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45956.663456828705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45956.663456828705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45956.663456828705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45956.663456828705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45956.663456828705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45956.663456828705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45956.663456828705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45956.663456828705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45956.663456828705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45956.663456828705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45956.663456828705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45956.663456828705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45956.663456828705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45956.663456828705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45956.663456828705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45956.663456828705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45956.663456828705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45956.663456828705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45956.663456828705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45956.663456828705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45956.663456828705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45956.663456828705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45956.663456828705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45956.663456828705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45956.663456828705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45956.663456828705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45956.663456828705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45956.663456828705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45956.663456828705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45956.663456828705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45956.663456828705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45956.663456828705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45956.663456828705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45956.663456828705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45956.663456828705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45956.663456828705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45956.663456828705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45956.663456828705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45956.663456828705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45956.663456828705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45956.663456828705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45956.663456828705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45956.663456828705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45956.663456828705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45956.663456828705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45956.663456828705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45956.663456828705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45956.663456828705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45956.663456828705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45956.663456828705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45956.663456828705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45956.663456828705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45956.663456828705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45956.663456828705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45956.663456828705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45956.663456828705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45956.663456828705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45956.663456828705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45956.663456828705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45956.663456828705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45956.663456828705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45956.663456828705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45956.663456828705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45956.663456828705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45956.663456828705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45956.663456828705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45956.663456828705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45956.663456828705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45956.663456828705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45956.663456828705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45956.663456828705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45956.663456828705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45956.663456828705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45956.663456828705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45956.663456828705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45956.663456828705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45956.663456828705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45956.663456828705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45956.663456828705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45956.663456828705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45956.663456828705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45956.663456828705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45956.663456828705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45956.663456828705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45956.663456828705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45956.663456828705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45956.663456828705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45956.663456828705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45956.663456828705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45956.663456828705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45956.663456828705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45956.663456828705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45956.663456828705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45956.663456828705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45956.663456828705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45956.663456828705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45956.663456828705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45956.663456828705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45956.663456828705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45956.663456828705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45956.663456828705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45956.663456828705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45956.663456828705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45956.663456828705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45956.663456828705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45956.663456828705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45956.663456828705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45956.663456828705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45956.663456828705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45956.663456828705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45956.663456828705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45956.663456828705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45956.663456828705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45956.663456828705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45956.663456828705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45956.663456828705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45956.663456828705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45956.663456828705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45956.663456828705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45956.663456828705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45956.663456828705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45956.663456828705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45956.663456828705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45956.663456828705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45956.663456828705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45956.663456828705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45956.663456828705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45956.663456828705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45956.663456828705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45956.663456828705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45956.663456828705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45956.663456828705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45956.663456828705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45956.663456828705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45956.663456828705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45956.663456828705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45956.663456828705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45956.663456828705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45956.663456828705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45956.663456828705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45956.663456828705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45956.663456828705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45956.663456828705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45956.663456828705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45956.663456828705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45956.663456828705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45956.663456828705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45956.663456828705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45956.663456828705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45956.663456828705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45956.663456828705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45956.663456828705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45956.663456828705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45956.663456828705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45956.663456828705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45956.663456828705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45956.663456828705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45956.663456828705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45956.663456828705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45956.663456828705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45956.663456828705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45956.663456828705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45956.663456828705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45956.663456828705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45956.663456828705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45956.663456828705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45956.663456828705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45956.663456828705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45956.663456828705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45956.663456828705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45956.663456828705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45956.663456828705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45956.663456828705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45956.663456828705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45956.663456828705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45956.663456828705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45956.663456828705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45956.663456828705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45956.663456828705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45956.663456828705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45956.663456828705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45956.663456828705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45956.663456828705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45956.663456828705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45956.663456828705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45956.663456828705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45956.663456828705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45956.663456828705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45956.663456828705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45956.663456828705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45956.663456828705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45956.663456828705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45956.663456828705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45956.663456828705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45956.663456828705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45956.663456828705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45956.663456828705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45956.663456828705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45956.663456828705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45956.663456828705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45956.663456828705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45956.663456828705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45956.663456828705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45956.663456828705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45956.663456828705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45956.663456828705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45956.663456828705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45956.663456828705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45956.663456828705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45956.663456828705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45956.663456828705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45956.663456828705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45956.663456828705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45956.663456828705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45956.663456828705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45956.663456828705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45956.663456828705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45956.663456828705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45956.663456828705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45956.663456828705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45956.663456828705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45956.663456828705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45956.663456828705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45956.663456828705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45956.663456828705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45956.663456828705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45956.663456828705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45956.663456828705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45956.663456828705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45956.663456828705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45956.663456828705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253.18273923610832</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3.0287346064797021</v>
      </c>
      <c r="H3" s="123">
        <v>45953.546631944446</v>
      </c>
      <c r="I3" s="99" t="str">
        <f>IFERROR(VLOOKUP(D3,DB!A:F,6,0),"")</f>
        <v>SCECO</v>
      </c>
      <c r="J3" s="99" t="str">
        <f>IFERROR(VLOOKUP(D3,DB!A:G,7,0),"")</f>
        <v>Dead</v>
      </c>
      <c r="K3" s="125" t="s">
        <v>39088</v>
      </c>
      <c r="L3" s="121" t="str">
        <f>IFERROR(VLOOKUP(D3,DB!A:I,9,0),"")</f>
        <v>Latis</v>
      </c>
    </row>
    <row r="4" spans="1:16" ht="15" customHeight="1">
      <c r="A4" s="119"/>
      <c r="B4" s="119" t="str">
        <f>IFERROR(VLOOKUP(D4,DB!A:K,11,0),"")</f>
        <v/>
      </c>
      <c r="C4" s="120"/>
      <c r="D4" s="94"/>
      <c r="E4" s="98"/>
      <c r="F4" s="123"/>
      <c r="G4" s="124">
        <f ca="1">IFERROR(NOW()-F4,"")</f>
        <v>45956.663456828705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45956.663456828705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45956.663456828705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45956.663456828705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45956.663456828705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45956.663456828705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45956.663456828705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45956.663456828705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45956.663456828705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45956.663456828705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45956.663456828705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45956.663456828705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45956.663456828705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45956.663456828705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45956.663456828705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45956.663456828705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45956.663456828705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45956.663456828705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45956.663456828705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45956.663456828705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45956.663456828705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45956.663456828705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45956.663456828705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45956.663456828705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45956.663456828705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45956.663456828705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45956.663456828705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45956.663456828705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45956.663456828705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45956.663456828705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45956.663456828705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45956.663456828705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45956.663456828705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45956.663456828705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45956.663456828705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45956.663456828705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45956.663456828705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45956.663456828705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45956.663456828705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45956.663456828705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45956.663456828705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45956.663456828705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45956.663456828705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45956.663456828705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45956.663456828705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45956.663456828705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45956.663456828705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45956.663456828705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45956.663456828705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45956.663456828705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45956.663456828705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45956.663456828705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45956.663456828705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45956.663456828705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45956.663456828705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45956.663456828705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45956.663456828705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45956.663456828705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45956.663456828705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45956.663456828705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45956.663456828705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45956.663456828705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45956.663456828705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45956.663456828705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45956.663456828705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45956.663456828705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45956.663456828705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45956.663456828705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45956.663456828705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45956.663456828705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45956.663456828705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45956.663456828705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45956.663456828705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45956.663456828705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45956.663456828705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45956.663456828705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45956.663456828705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45956.663456828705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45956.663456828705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45956.663456828705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45956.663456828705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45956.663456828705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45956.663456828705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45956.663456828705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45956.663456828705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45956.663456828705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45956.663456828705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45956.663456828705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45956.663456828705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45956.663456828705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45956.663456828705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45956.663456828705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45956.663456828705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45956.663456828705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45956.663456828705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45956.663456828705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45956.663456828705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45956.663456828705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45956.663456828705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45956.663456828705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45956.663456828705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45956.663456828705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45956.663456828705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45956.663456828705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45956.663456828705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45956.663456828705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45956.663456828705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45956.663456828705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45956.663456828705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45956.663456828705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45956.663456828705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45956.663456828705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45956.663456828705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45956.663456828705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45956.663456828705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45956.663456828705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45956.663456828705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45956.663456828705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45956.663456828705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45956.663456828705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45956.663456828705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45956.663456828705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45956.663456828705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45956.663456828705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45956.663456828705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45956.663456828705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45956.663456828705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45956.663456828705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45956.663456828705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45956.663456828705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45956.663456828705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45956.663456828705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45956.663456828705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45956.663456828705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45956.663456828705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45956.663456828705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45956.663456828705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45956.663456828705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45956.663456828705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45956.663456828705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45956.663456828705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45956.663456828705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45956.663456828705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45956.663456828705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45956.663456828705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45956.663456828705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45956.663456828705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45956.663456828705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45956.663456828705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45956.663456828705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45956.663456828705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45956.663456828705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45956.663456828705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45956.663456828705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45956.663456828705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45956.663456828705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45956.663456828705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45956.663456828705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45956.663456828705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45956.663456828705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45956.663456828705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45956.663456828705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45956.663456828705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45956.663456828705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45956.663456828705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45956.663456828705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45956.663456828705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45956.663456828705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45956.663456828705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45956.663456828705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45956.663456828705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45956.663456828705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45956.663456828705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45956.663456828705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45956.663456828705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45956.663456828705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45956.663456828705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45956.663456828705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45956.663456828705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45956.663456828705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45956.663456828705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45956.663456828705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45956.663456828705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45956.663456828705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45956.663456828705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45956.663456828705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45956.663456828705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45956.663456828705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45956.663456828705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45956.663456828705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45956.663456828705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45956.663456828705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45956.663456828705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45956.663456828705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45956.663456828705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45956.663456828705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45956.663456828705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45956.663456828705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45956.663456828705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45956.663456828705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45956.663456828705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45956.663456828705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45956.663456828705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45956.663456828705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45956.663456828705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45956.663456828705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45956.663456828705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45956.663456828705</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45956.663456828705</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64.8313966435162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30.474579513887875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8.0023457175921067</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13007</v>
      </c>
      <c r="E5" s="152" t="s">
        <v>38998</v>
      </c>
      <c r="F5" s="153">
        <v>45956.505960648145</v>
      </c>
      <c r="G5" s="154">
        <f ca="1">IFERROR(NOW()-F5,"")</f>
        <v>0.15749618055997416</v>
      </c>
      <c r="H5" s="153">
        <v>45956.07471064815</v>
      </c>
      <c r="I5" s="152" t="str">
        <f>IFERROR(VLOOKUP(D5,DB!A:F,6,0),"")</f>
        <v>SCECO</v>
      </c>
      <c r="J5" s="152" t="str">
        <f>IFERROR(VLOOKUP(D5,DB!A:G,7,0),"")</f>
        <v>No BB Design</v>
      </c>
      <c r="K5" s="152" t="s">
        <v>39096</v>
      </c>
      <c r="L5" s="152" t="str">
        <f>IFERROR(VLOOKUP(D5,DB!A:I,9,0),"")</f>
        <v>Latis</v>
      </c>
    </row>
    <row r="6" spans="1:13" ht="15">
      <c r="A6" s="152" t="s">
        <v>39097</v>
      </c>
      <c r="B6" s="152" t="str">
        <f>IFERROR(VLOOKUP(D6,DB!A:K,11,0),"")</f>
        <v>R5</v>
      </c>
      <c r="C6" s="152">
        <v>1</v>
      </c>
      <c r="D6" s="152" t="s">
        <v>33956</v>
      </c>
      <c r="E6" s="152" t="s">
        <v>38998</v>
      </c>
      <c r="F6" s="153">
        <v>45956.583923611113</v>
      </c>
      <c r="G6" s="154">
        <f ca="1">IFERROR(NOW()-F6,"")</f>
        <v>7.9533217591233552E-2</v>
      </c>
      <c r="H6" s="153">
        <v>45956.573506944442</v>
      </c>
      <c r="I6" s="152" t="str">
        <f>IFERROR(VLOOKUP(D6,DB!A:F,6,0),"")</f>
        <v>Generator-SG</v>
      </c>
      <c r="J6" s="152" t="str">
        <f>IFERROR(VLOOKUP(D6,DB!A:G,7,0),"")</f>
        <v>Vandalized</v>
      </c>
      <c r="K6" s="152" t="s">
        <v>39098</v>
      </c>
      <c r="L6" s="152" t="str">
        <f>IFERROR(VLOOKUP(D6,DB!A:I,9,0),"")</f>
        <v>Latis</v>
      </c>
    </row>
    <row r="7" spans="1:13" ht="15">
      <c r="A7" s="152"/>
      <c r="B7" s="152" t="str">
        <f>IFERROR(VLOOKUP(D7,DB!A:K,11,0),"")</f>
        <v/>
      </c>
      <c r="C7" s="152"/>
      <c r="D7" s="152"/>
      <c r="E7" s="152"/>
      <c r="F7" s="153"/>
      <c r="G7" s="154">
        <f ca="1">IFERROR(NOW()-F7,"")</f>
        <v>45956.663456828705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45956.663456828705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45956.663456828705</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45956.663456828705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45956.663456828705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45956.663456828705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45956.663456828705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45956.663456828705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45956.663456828705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45956.663456828705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45956.663456828705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45956.663456828705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45956.663456828705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45956.663456828705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45956.663456828705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45956.663456828705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45956.663456828705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45956.663456828705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45956.663456828705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45956.663456828705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45956.663456828705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45956.663456828705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45956.663456828705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45956.663456828705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45956.663456828705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45956.663456828705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45956.663456828705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45956.663456828705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45956.663456828705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45956.663456828705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45956.663456828705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45956.663456828705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45956.663456828705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45956.663456828705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45956.663456828705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45956.663456828705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45956.663456828705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45956.663456828705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45956.663456828705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45956.663456828705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45956.663456828705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45956.663456828705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45956.663456828705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45956.663456828705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45956.663456828705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45956.663456828705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45956.663456828705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45956.663456828705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45956.663456828705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45956.663456828705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45956.663456828705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45956.663456828705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45956.663456828705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45956.663456828705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45956.663456828705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45956.663456828705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45956.663456828705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45956.663456828705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45956.663456828705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45956.663456828705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45956.663456828705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45956.663456828705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45956.663456828705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45956.663456828705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45956.663456828705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45956.663456828705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45956.663456828705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45956.663456828705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45956.663456828705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45956.663456828705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45956.663456828705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45956.663456828705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45956.663456828705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45956.663456828705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45956.663456828705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45956.663456828705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45956.663456828705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45956.663456828705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45956.663456828705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45956.663456828705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45956.663456828705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45956.663456828705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45956.663456828705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45956.663456828705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45956.663456828705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45956.663456828705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45956.663456828705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45956.663456828705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45956.663456828705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45956.663456828705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45956.663456828705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45956.663456828705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45956.663456828705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45956.663456828705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45956.663456828705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45956.663456828705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45956.663456828705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45956.663456828705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45956.663456828705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45956.663456828705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45956.663456828705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45956.663456828705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45956.663456828705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45956.663456828705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45956.663456828705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45956.663456828705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45956.663456828705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45956.663456828705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45956.663456828705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45956.663456828705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45956.663456828705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45956.663456828705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45956.663456828705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45956.663456828705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45956.663456828705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45956.663456828705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45956.663456828705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45956.663456828705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45956.663456828705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45956.663456828705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45956.663456828705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45956.663456828705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45956.663456828705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45956.663456828705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45956.663456828705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45956.663456828705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45956.663456828705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45956.663456828705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45956.663456828705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45956.663456828705</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45956.663456828705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45956.663456828705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45956.663456828705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45956.663456828705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45956.663456828705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45956.663456828705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45956.663456828705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45956.663456828705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45956.663456828705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45956.663456828705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45956.663456828705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45956.663456828705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45956.663456828705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45956.663456828705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45956.663456828705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45956.663456828705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45956.663456828705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45956.663456828705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45956.663456828705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45956.663456828705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45956.663456828705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45956.663456828705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45956.663456828705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45956.663456828705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45956.663456828705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45956.663456828705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45956.663456828705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45956.663456828705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45956.663456828705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45956.663456828705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45956.663456828705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45956.663456828705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45956.663456828705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45956.663456828705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45956.663456828705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45956.663456828705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45956.663456828705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45956.663456828705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45956.663456828705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45956.663456828705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45956.663456828705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45956.663456828705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45956.663456828705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45956.663456828705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45956.663456828705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45956.663456828705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45956.663456828705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45956.663456828705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45956.663456828705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45956.663456828705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45956.663456828705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45956.663456828705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45956.663456828705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45956.663456828705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45956.663456828705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45956.663456828705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45956.663456828705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45956.663456828705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45956.663456828705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45956.663456828705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45956.663456828705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45956.663456828705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45956.663456828705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45956.663456828705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45956.663456828705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45956.663456828705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45956.663456828705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45956.663456828705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45956.663456828705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45956.663456828705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45956.663456828705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45956.663456828705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45956.663456828705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45956.663456828705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45956.663456828705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45956.663456828705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45956.663456828705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45956.663456828705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45956.663456828705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45956.663456828705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45956.663456828705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45956.663456828705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45956.663456828705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45956.663456828705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45956.663456828705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45956.663456828705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45956.663456828705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45956.663456828705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45956.663456828705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45956.663456828705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45956.663456828705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45956.663456828705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45956.663456828705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45956.663456828705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45956.663456828705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45956.663456828705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45956.663456828705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45956.663456828705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45956.663456828705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45956.663456828705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45956.663456828705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45956.663456828705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45956.663456828705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45956.663456828705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45956.663456828705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45956.663456828705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45956.663456828705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45956.663456828705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45956.663456828705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45956.663456828705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45956.663456828705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45956.663456828705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45956.663456828705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45956.663456828705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45956.663456828705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45956.663456828705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45956.663456828705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45956.663456828705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45956.663456828705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45956.663456828705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45956.663456828705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45956.663456828705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45956.663456828705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45956.663456828705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45956.663456828705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45956.663456828705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45956.663456828705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45956.663456828705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45956.663456828705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45956.663456828705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45956.663456828705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45956.663456828705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45956.663456828705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45956.663456828705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45956.663456828705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45956.663456828705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45956.663456828705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45956.663456828705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45956.663456828705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45956.663456828705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45956.663456828705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45956.663456828705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45956.663456828705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45956.663456828705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45956.663456828705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45956.663456828705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45956.663456828705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45956.663456828705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45956.663456828705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45956.663456828705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45956.663456828705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45956.663456828705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45956.663456828705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45956.663456828705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45956.663456828705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45956.663456828705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45956.663456828705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45956.663456828705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45956.663456828705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45956.663456828705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45956.663456828705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45956.663456828705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45956.663456828705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45956.663456828705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45956.663456828705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45956.663456828705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45956.663456828705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45956.663456828705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45956.663456828705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45956.663456828705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45956.663456828705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45956.663456828705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45956.663456828705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45956.663456828705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45956.663456828705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45956.663456828705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45956.663456828705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45956.663456828705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45956.663456828705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45956.663456828705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45956.663456828705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45956.663456828705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45956.663456828705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45956.663456828705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45956.663456828705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45956.663456828705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45956.663456828705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45956.663456828705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45956.663456828705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45956.663456828705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45956.663456828705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45956.663456828705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45956.663456828705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45956.663456828705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45956.663456828705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45956.663456828705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45956.663456828705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45956.663456828705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45956.663456828705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45956.663456828705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45956.663456828705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45956.663456828705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45956.663456828705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45956.663456828705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45956.663456828705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45956.663456828705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45956.663456828705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45956.663456828705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45956.663456828705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45956.663456828705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45956.663456828705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45956.663456828705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45956.663456828705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45956.663456828705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45956.663456828705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45956.663456828705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45956.663456828705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45956.663456828705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45956.663456828705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45956.663456828705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45956.663456828705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45956.663456828705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45956.663456828705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45956.663456828705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45956.663456828705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45956.663456828705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45956.663456828705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45956.663456828705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45956.663456828705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45956.663456828705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45956.663456828705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45956.663456828705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45956.663456828705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45956.663456828705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45956.663456828705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45956.663456828705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45956.663456828705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45956.663456828705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45956.663456828705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45956.663456828705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45956.663456828705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45956.663456828705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45956.663456828705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45956.663456828705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45956.663456828705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45956.663456828705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45956.663456828705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45956.663456828705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45956.663456828705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45956.663456828705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45956.663456828705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45956.663456828705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45956.663456828705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45956.663456828705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45956.663456828705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45956.663456828705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45956.663456828705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45956.663456828705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45956.663456828705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45956.663456828705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45956.663456828705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45956.663456828705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45956.663456828705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45956.663456828705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45956.663456828705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45956.663456828705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45956.663456828705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45956.663456828705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45956.663456828705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45956.663456828705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45956.663456828705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45956.663456828705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45956.663456828705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45956.663456828705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45956.663456828705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45956.663456828705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45956.663456828705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45956.663456828705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45956.663456828705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45956.663456828705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45956.663456828705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45956.663456828705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45956.663456828705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45956.663456828705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45956.663456828705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45956.663456828705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45956.663456828705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45956.663456828705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45956.663456828705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45956.663456828705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45956.663456828705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45956.663456828705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45956.663456828705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45956.663456828705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45956.663456828705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45956.663456828705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45956.663456828705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45956.663456828705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45956.663456828705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45956.663456828705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45956.663456828705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45956.663456828705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45956.663456828705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45956.663456828705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45956.663456828705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45956.663456828705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45956.663456828705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45956.663456828705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45956.663456828705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45956.663456828705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45956.663456828705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45956.663456828705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45956.663456828705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45956.663456828705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45956.663456828705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45956.663456828705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45956.663456828705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45956.663456828705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45956.663456828705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45956.663456828705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45956.663456828705</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0.55904710647882894</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4</v>
      </c>
      <c r="D3" s="103" t="s">
        <v>32684</v>
      </c>
      <c r="E3" s="106" t="s">
        <v>39102</v>
      </c>
      <c r="F3" s="107">
        <v>45956.62903935185</v>
      </c>
      <c r="G3" s="77">
        <f ca="1">IFERROR(NOW()-F3,"-")</f>
        <v>3.4417476854287088E-2</v>
      </c>
      <c r="H3" s="107">
        <v>45956.619884259257</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03"/>
      <c r="E4" s="106"/>
      <c r="F4" s="107"/>
      <c r="G4" s="77">
        <f ca="1">IFERROR(NOW()-F4,"-")</f>
        <v>45956.663456828705</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45956.663456828705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45956.663456828705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45956.663456828705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45956.663456828705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45956.663456828705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45956.663456828705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45956.663456828705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45956.663456828705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45956.663456828705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45956.663456828705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45956.663456828705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45956.663456828705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45956.663456828705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45956.663456828705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45956.663456828705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45956.663456828705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45956.663456828705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45956.663456828705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45956.663456828705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45956.663456828705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45956.663456828705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45956.663456828705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45956.663456828705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45956.663456828705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45956.663456828705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45956.663456828705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45956.663456828705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45956.663456828705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45956.663456828705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45956.663456828705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45956.663456828705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45956.663456828705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45956.663456828705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45956.663456828705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45956.663456828705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45956.663456828705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45956.663456828705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45956.663456828705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45956.663456828705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45956.663456828705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45956.663456828705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45956.663456828705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45956.663456828705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45956.663456828705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45956.663456828705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45956.663456828705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45956.663456828705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45956.663456828705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45956.663456828705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45956.663456828705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45956.663456828705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45956.663456828705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45956.663456828705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45956.663456828705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45956.663456828705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45956.663456828705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45956.663456828705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45956.663456828705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45956.663456828705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45956.663456828705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45956.663456828705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45956.663456828705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45956.663456828705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45956.663456828705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45956.663456828705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45956.663456828705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45956.663456828705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45956.663456828705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45956.663456828705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45956.663456828705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45956.663456828705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45956.663456828705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45956.663456828705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45956.663456828705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45956.663456828705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45956.663456828705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45956.663456828705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45956.663456828705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45956.663456828705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45956.663456828705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45956.663456828705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45956.663456828705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45956.663456828705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45956.663456828705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45956.663456828705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45956.663456828705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45956.663456828705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45956.663456828705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45956.663456828705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45956.663456828705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45956.663456828705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45956.663456828705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45956.663456828705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45956.663456828705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45956.663456828705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45956.663456828705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45956.663456828705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45956.663456828705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45956.663456828705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45956.663456828705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45956.663456828705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45956.663456828705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45956.663456828705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45956.663456828705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45956.663456828705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45956.663456828705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45956.663456828705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45956.663456828705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45956.663456828705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45956.663456828705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45956.663456828705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45956.663456828705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45956.663456828705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45956.663456828705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45956.663456828705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45956.663456828705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45956.663456828705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45956.663456828705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45956.663456828705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45956.663456828705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45956.663456828705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45956.663456828705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45956.663456828705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45956.663456828705</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2025-10-26T12:58:55Z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