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01" documentId="120_S{2AC9BD13-BADA-5192-A53E-5A8FF88502F6}" xr6:coauthVersionLast="47" xr6:coauthVersionMax="47" xr10:uidLastSave="{F74C408C-B7DB-4169-A469-42AE274264C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<sst xmlns="http://schemas.openxmlformats.org/spreadsheetml/2006/main" count="180318" uniqueCount="39142">
  <si>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</si>
  <si>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</si>
  <si>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</si>
  <si>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</si>
  <si>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</si>
  <si>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</si>
  <si>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</si>
  <si>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</si>
  <si>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</si>
  <si>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</si>
  <si>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</si>
  <si>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</si>
  <si>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</si>
  <si>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</si>
  <si>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</si>
  <si>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</si>
  <si>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</si>
  <si>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</si>
  <si>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</si>
  <si>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</si>
  <si>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</si>
  <si>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</si>
  <si>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</si>
  <si>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</si>
  <si>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</si>
  <si>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</si>
  <si>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</si>
  <si>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</si>
  <si>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</si>
  <si>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</si>
  <si>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</si>
  <si>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</si>
  <si>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</si>
  <si>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</si>
  <si>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</si>
  <si>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</si>
  <si>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</si>
  <si>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</si>
  <si>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</si>
  <si>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</si>
  <si>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</si>
  <si>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</si>
  <si>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</si>
  <si>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</si>
  <si>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</si>
  <si>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</si>
  <si>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</si>
  <si>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</si>
  <si>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</si>
  <si>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</si>
  <si>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</si>
  <si>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</si>
  <si>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</si>
  <si>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</si>
  <si>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</si>
  <si>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</si>
  <si>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</si>
  <si>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</si>
  <si>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</si>
  <si>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</si>
  <si>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</si>
  <si>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</si>
  <si>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</si>
  <si>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</si>
  <si>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</si>
  <si>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</si>
  <si>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</si>
  <si>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</si>
  <si>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</si>
  <si>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</si>
  <si>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</si>
  <si>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</si>
  <si>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</si>
  <si>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</si>
  <si>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</si>
  <si>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</si>
  <si>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</si>
  <si>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</si>
  <si>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</si>
  <si>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</si>
  <si>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</si>
  <si>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</si>
  <si>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</si>
  <si>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</si>
  <si>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</si>
  <si>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</si>
  <si>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</si>
  <si>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</si>
  <si>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</si>
  <si>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</si>
  <si>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</si>
  <si>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</si>
  <si>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</si>
  <si>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</si>
  <si>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</si>
  <si>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</si>
  <si>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</si>
  <si>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</si>
  <si>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</si>
  <si>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</si>
  <si>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</si>
  <si>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</si>
  <si>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</si>
  <si>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</si>
  <si>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</si>
  <si>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</si>
  <si>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</si>
  <si>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</si>
  <si>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</si>
  <si>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</si>
  <si>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</si>
  <si>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</si>
  <si>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</si>
  <si>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</si>
  <si>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</si>
  <si>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</si>
  <si>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</si>
  <si>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</si>
  <si>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</si>
  <si>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</si>
  <si>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</si>
  <si>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</si>
  <si>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</si>
  <si>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</si>
  <si>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</si>
  <si>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</si>
  <si>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</si>
  <si>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</si>
  <si>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</si>
  <si>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</si>
  <si>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</si>
  <si>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</si>
  <si>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</si>
  <si>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</si>
  <si>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</si>
  <si>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</si>
  <si>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</si>
  <si>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</si>
  <si>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</si>
  <si>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</si>
  <si>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</si>
  <si>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</si>
  <si>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</si>
  <si>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</si>
  <si>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</si>
  <si>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</si>
  <si>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</si>
  <si>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</si>
  <si>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</si>
  <si>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</si>
  <si>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</si>
  <si>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</si>
  <si>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</si>
  <si>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</si>
  <si>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</si>
  <si>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</si>
  <si>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</si>
  <si>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</si>
  <si>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</si>
  <si>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</si>
  <si>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</si>
  <si>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</si>
  <si>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</si>
  <si>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</si>
  <si>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</si>
  <si>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</si>
  <si>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</si>
  <si>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</si>
  <si>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</si>
  <si>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</si>
  <si>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</si>
  <si>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</si>
  <si>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</si>
  <si>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</si>
  <si>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</si>
  <si>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</si>
  <si>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</si>
  <si>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</si>
  <si>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</si>
  <si>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</si>
  <si>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</si>
  <si>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</si>
  <si>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</si>
  <si>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</si>
  <si>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</si>
  <si>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</si>
  <si>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</si>
  <si>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</si>
  <si>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</si>
  <si>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</si>
  <si>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</si>
  <si>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</si>
  <si>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</si>
  <si>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</si>
  <si>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</si>
  <si>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</si>
  <si>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</si>
  <si>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</si>
  <si>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</si>
  <si>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</si>
  <si>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</si>
  <si>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</si>
  <si>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</si>
  <si>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</si>
  <si>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</si>
  <si>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</si>
  <si>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</si>
  <si>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</si>
  <si>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</si>
  <si>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</si>
  <si>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</si>
  <si>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</si>
  <si>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</si>
  <si>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</si>
  <si>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</si>
  <si>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</si>
  <si>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</si>
  <si>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</si>
  <si>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</si>
  <si>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</si>
  <si>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</si>
  <si>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</si>
  <si>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</si>
  <si>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</si>
  <si>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</si>
  <si>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</si>
  <si>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</si>
  <si>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</si>
  <si>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</si>
  <si>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</si>
  <si>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</si>
  <si>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</si>
  <si>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</si>
  <si>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</si>
  <si>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</si>
  <si>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</si>
  <si>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</si>
  <si>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</si>
  <si>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</si>
  <si>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</si>
  <si>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</si>
  <si>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</si>
  <si>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</si>
  <si>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</si>
  <si>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</si>
  <si>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</si>
  <si>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</si>
  <si>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</si>
  <si>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</si>
  <si>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</si>
  <si>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</si>
  <si>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</si>
  <si>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</si>
  <si>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</si>
  <si>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</si>
  <si>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</si>
  <si>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</si>
  <si>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</si>
  <si>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</si>
  <si>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</si>
  <si>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</si>
  <si>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</si>
  <si>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</si>
  <si>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</si>
  <si>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</si>
  <si>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</si>
  <si>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</si>
  <si>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</si>
  <si>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</si>
  <si>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</si>
  <si>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</si>
  <si>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</si>
  <si>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</si>
  <si>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</si>
  <si>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</si>
  <si>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</si>
  <si>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</si>
  <si>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</si>
  <si>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</si>
  <si>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</si>
  <si>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</si>
  <si>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</si>
  <si>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</si>
  <si>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</si>
  <si>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</si>
  <si>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</si>
  <si>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</si>
  <si>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</si>
  <si>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</si>
  <si>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</si>
  <si>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</si>
  <si>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</si>
  <si>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</si>
  <si>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</si>
  <si>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</si>
  <si>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</si>
  <si>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</si>
  <si>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</si>
  <si>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</si>
  <si>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</si>
  <si>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</si>
  <si>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</si>
  <si>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</si>
  <si>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</si>
  <si>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</si>
  <si>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</si>
  <si>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</si>
  <si>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</si>
  <si>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</si>
  <si>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</si>
  <si>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</si>
  <si>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</si>
  <si>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</si>
  <si>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</si>
  <si>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</si>
  <si>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</si>
  <si>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</si>
  <si>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</si>
  <si>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</si>
  <si>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</si>
  <si>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</si>
  <si>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</si>
  <si>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</si>
  <si>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</si>
  <si>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</si>
  <si>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</si>
  <si>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</si>
  <si>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</si>
  <si>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</si>
  <si>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</si>
  <si>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</si>
  <si>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</si>
  <si>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</si>
  <si>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</si>
  <si>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</si>
  <si>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</si>
  <si>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</si>
  <si>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</si>
  <si>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</si>
  <si>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</si>
  <si>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</si>
  <si>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</si>
  <si>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</si>
  <si>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</si>
  <si>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</si>
  <si>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</si>
  <si>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</si>
  <si>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</si>
  <si>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</si>
  <si>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</si>
  <si>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</si>
  <si>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</si>
  <si>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</si>
  <si>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</si>
  <si>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</si>
  <si>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</si>
  <si>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</si>
  <si>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</si>
  <si>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</si>
  <si>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</si>
  <si>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</si>
  <si>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</si>
  <si>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</si>
  <si>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</si>
  <si>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</si>
  <si>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</si>
  <si>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</si>
  <si>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</si>
  <si>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</si>
  <si>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</si>
  <si>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</si>
  <si>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</si>
  <si>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</si>
  <si>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</si>
  <si>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</si>
  <si>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</si>
  <si>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</si>
  <si>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</si>
  <si>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</si>
  <si>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</si>
  <si>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</si>
  <si>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</si>
  <si>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</si>
  <si>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</si>
  <si>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</si>
  <si>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</si>
  <si>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</si>
  <si>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</si>
  <si>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</si>
  <si>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</si>
  <si>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</si>
  <si>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</si>
  <si>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</si>
  <si>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</si>
  <si>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</si>
  <si>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</si>
  <si>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</si>
  <si>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</si>
  <si>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</si>
  <si>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</si>
  <si>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</si>
  <si>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</si>
  <si>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</si>
  <si>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</si>
  <si>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</si>
  <si>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</si>
  <si>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</si>
  <si>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</si>
  <si>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</si>
  <si>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</si>
  <si>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</si>
  <si>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</si>
  <si>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</si>
  <si>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</si>
  <si>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</si>
  <si>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</si>
  <si>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</si>
  <si>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</si>
  <si>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</si>
  <si>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</si>
  <si>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</si>
  <si>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</si>
  <si>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</si>
  <si>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</si>
  <si>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</si>
  <si>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</si>
  <si>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</si>
  <si>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</si>
  <si>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</si>
  <si>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</si>
  <si>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</si>
  <si>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</si>
  <si>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</si>
  <si>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</si>
  <si>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</si>
  <si>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</si>
  <si>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</si>
  <si>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</si>
  <si>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</si>
  <si>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</si>
  <si>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</si>
  <si>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</si>
  <si>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</si>
  <si>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</si>
  <si>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</si>
  <si>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</si>
  <si>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</si>
  <si>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</si>
  <si>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</si>
  <si>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</si>
  <si>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</si>
  <si>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</si>
  <si>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</si>
  <si>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</si>
  <si>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</si>
  <si>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</si>
  <si>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</si>
  <si>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</si>
  <si>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</si>
  <si>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</si>
  <si>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</si>
  <si>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</si>
  <si>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</si>
  <si>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</si>
  <si>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</si>
  <si>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</si>
  <si>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</si>
  <si>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</si>
  <si>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</si>
  <si>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</si>
  <si>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</si>
  <si>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</si>
  <si>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</si>
  <si>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</si>
  <si>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</si>
  <si>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</si>
  <si>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</si>
  <si>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</si>
  <si>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</si>
  <si>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</si>
  <si>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</si>
  <si>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</si>
  <si>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</si>
  <si>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</si>
  <si>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</si>
  <si>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</si>
  <si>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</si>
  <si>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</si>
  <si>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</si>
  <si>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</si>
  <si>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</si>
  <si>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</si>
  <si>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</si>
  <si>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</si>
  <si>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</si>
  <si>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</si>
  <si>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</si>
  <si>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</si>
  <si>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</si>
  <si>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</si>
  <si>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</si>
  <si>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</si>
  <si>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</si>
  <si>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</si>
  <si>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</si>
  <si>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</si>
  <si>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</si>
  <si>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</si>
  <si>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</si>
  <si>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</si>
  <si>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</si>
  <si>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</si>
  <si>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</si>
  <si>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</si>
  <si>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</si>
  <si>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</si>
  <si>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</si>
  <si>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</si>
  <si>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</si>
  <si>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</si>
  <si>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</si>
  <si>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</si>
  <si>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</si>
  <si>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</si>
  <si>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</si>
  <si>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</si>
  <si>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</si>
  <si>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</si>
  <si>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</si>
  <si>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</si>
  <si>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</si>
  <si>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</si>
  <si>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</si>
  <si>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</si>
  <si>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</si>
  <si>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</si>
  <si>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</si>
  <si>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</si>
  <si>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</si>
  <si>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</si>
  <si>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</si>
  <si>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</si>
  <si>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</si>
  <si>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</si>
  <si>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</si>
  <si>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</si>
  <si>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</si>
  <si>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</si>
  <si>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</si>
  <si>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</si>
  <si>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</si>
  <si>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</si>
  <si>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</si>
  <si>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</si>
  <si>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</si>
  <si>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</si>
  <si>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</si>
  <si>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</si>
  <si>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</si>
  <si>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</si>
  <si>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</si>
  <si>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</si>
  <si>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</si>
  <si>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</si>
  <si>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</si>
  <si>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</si>
  <si>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</si>
  <si>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</si>
  <si>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</si>
  <si>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</si>
  <si>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</si>
  <si>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</si>
  <si>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</si>
  <si>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</si>
  <si>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</si>
  <si>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</si>
  <si>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</si>
  <si>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</si>
  <si>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</si>
  <si>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</si>
  <si>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</si>
  <si>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</si>
  <si>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</si>
  <si>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</si>
  <si>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</si>
  <si>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</si>
  <si>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</si>
  <si>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</si>
  <si>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</si>
  <si>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</si>
  <si>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</si>
  <si>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</si>
  <si>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</si>
  <si>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</si>
  <si>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</si>
  <si>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</si>
  <si>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</si>
  <si>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</si>
  <si>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</si>
  <si>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</si>
  <si>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</si>
  <si>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</si>
  <si>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</si>
  <si>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</si>
  <si>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</si>
  <si>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</si>
  <si>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</si>
  <si>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</si>
  <si>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</si>
  <si>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</si>
  <si>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</si>
  <si>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</si>
  <si>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</si>
  <si>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</si>
  <si>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</si>
  <si>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</si>
  <si>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</si>
  <si>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</si>
  <si>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</si>
  <si>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</si>
  <si>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</si>
  <si>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</si>
  <si>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</si>
  <si>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</si>
  <si>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</si>
  <si>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</si>
  <si>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</si>
  <si>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</si>
  <si>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</si>
  <si>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</si>
  <si>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</si>
  <si>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</si>
  <si>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</si>
  <si>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</si>
  <si>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</si>
  <si>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</si>
  <si>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</si>
  <si>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</si>
  <si>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</si>
  <si>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</si>
  <si>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</si>
  <si>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</si>
  <si>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</si>
  <si>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</si>
  <si>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</si>
  <si>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</si>
  <si>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</si>
  <si>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</si>
  <si>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</si>
  <si>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</si>
  <si>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</si>
  <si>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</si>
  <si>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</si>
  <si>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</si>
  <si>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</si>
  <si>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</si>
  <si>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</si>
  <si>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</si>
  <si>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</si>
  <si>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</si>
  <si>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</si>
  <si>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</si>
  <si>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</si>
  <si>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</si>
  <si>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</si>
  <si>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</si>
  <si>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</si>
  <si>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</si>
  <si>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</si>
  <si>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</si>
  <si>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</si>
  <si>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</si>
  <si>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</si>
  <si>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</si>
  <si>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</si>
  <si>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</si>
  <si>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</si>
  <si>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</si>
  <si>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</si>
  <si>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</si>
  <si>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</si>
  <si>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</si>
  <si>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</si>
  <si>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</si>
  <si>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</si>
  <si>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</si>
  <si>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</si>
  <si>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</si>
  <si>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</si>
  <si>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</si>
  <si>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</si>
  <si>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</si>
  <si>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</si>
  <si>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</si>
  <si>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</si>
  <si>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</si>
  <si>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</si>
  <si>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</si>
  <si>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</si>
  <si>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</si>
  <si>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</si>
  <si>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</si>
  <si>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</si>
  <si>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</si>
  <si>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</si>
  <si>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</si>
  <si>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</si>
  <si>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</si>
  <si>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</si>
  <si>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</si>
  <si>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</si>
  <si>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</si>
  <si>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</si>
  <si>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</si>
  <si>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</si>
  <si>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</si>
  <si>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</si>
  <si>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</si>
  <si>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</si>
  <si>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</si>
  <si>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</si>
  <si>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</si>
  <si>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</si>
  <si>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</si>
  <si>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</si>
  <si>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</si>
  <si>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</si>
  <si>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</si>
  <si>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</si>
  <si>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</si>
  <si>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</si>
  <si>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</si>
  <si>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</si>
  <si>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</si>
  <si>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</si>
  <si>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</si>
  <si>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</si>
  <si>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</si>
  <si>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</si>
  <si>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</si>
  <si>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</si>
  <si>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</si>
  <si>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</si>
  <si>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</si>
  <si>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</si>
  <si>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</si>
  <si>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</si>
  <si>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</si>
  <si>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</si>
  <si>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</si>
  <si>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</si>
  <si>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</si>
  <si>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</si>
  <si>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</si>
  <si>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</si>
  <si>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</si>
  <si>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</si>
  <si>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</si>
  <si>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</si>
  <si>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</si>
  <si>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</si>
  <si>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</si>
  <si>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</si>
  <si>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</si>
  <si>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</si>
  <si>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</si>
  <si>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</si>
  <si>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</si>
  <si>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</si>
  <si>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</si>
  <si>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</si>
  <si>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</si>
  <si>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</si>
  <si>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</si>
  <si>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</si>
  <si>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</si>
  <si>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</si>
  <si>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</si>
  <si>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</si>
  <si>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</si>
  <si>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</si>
  <si>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</si>
  <si>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</si>
  <si>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</si>
  <si>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</si>
  <si>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</si>
  <si>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</si>
  <si>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</si>
  <si>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</si>
  <si>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</si>
  <si>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</si>
  <si>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</si>
  <si>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</si>
  <si>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</si>
  <si>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</si>
  <si>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</si>
  <si>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</si>
  <si>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</si>
  <si>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</si>
  <si>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</si>
  <si>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</si>
  <si>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</si>
  <si>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</si>
  <si>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</si>
  <si>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</si>
  <si>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</si>
  <si>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</si>
  <si>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</si>
  <si>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</si>
  <si>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</si>
  <si>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</si>
  <si>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</si>
  <si>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</si>
  <si>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</si>
  <si>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</si>
  <si>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</si>
  <si>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</si>
  <si>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</si>
  <si>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</si>
  <si>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</si>
  <si>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</si>
  <si>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</si>
  <si>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</si>
  <si>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</si>
  <si>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</si>
  <si>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</si>
  <si>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</si>
  <si>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</si>
  <si>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</si>
  <si>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</si>
  <si>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</si>
  <si>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</si>
  <si>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</si>
  <si>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</si>
  <si>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</si>
  <si>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</si>
  <si>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</si>
  <si>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</si>
  <si>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</si>
  <si>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</si>
  <si>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</si>
  <si>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</si>
  <si>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</si>
  <si>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</si>
  <si>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</si>
  <si>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</si>
  <si>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</si>
  <si>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</si>
  <si>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</si>
  <si>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</si>
  <si>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</si>
  <si>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</si>
  <si>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</si>
  <si>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</si>
  <si>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</si>
  <si>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</si>
  <si>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</si>
  <si>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</si>
  <si>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</si>
  <si>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</si>
  <si>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</si>
  <si>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</si>
  <si>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</si>
  <si>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</si>
  <si>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</si>
  <si>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</si>
  <si>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</si>
  <si>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</si>
  <si>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</si>
  <si>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</si>
  <si>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</si>
  <si>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</si>
  <si>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</si>
  <si>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</si>
  <si>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</si>
  <si>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</si>
  <si>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</si>
  <si>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</si>
  <si>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</si>
  <si>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</si>
  <si>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</si>
  <si>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</si>
  <si>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</si>
  <si>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</si>
  <si>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</si>
  <si>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</si>
  <si>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</si>
  <si>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</si>
  <si>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</si>
  <si>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</si>
  <si>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</si>
  <si>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</si>
  <si>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</si>
  <si>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</si>
  <si>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</si>
  <si>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</si>
  <si>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</si>
  <si>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</si>
  <si>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</si>
  <si>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</si>
  <si>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</si>
  <si>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</si>
  <si>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</si>
  <si>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</si>
  <si>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</si>
  <si>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</si>
  <si>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</si>
  <si>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</si>
  <si>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</si>
  <si>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</si>
  <si>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</si>
  <si>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</si>
  <si>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</si>
  <si>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</si>
  <si>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</si>
  <si>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</si>
  <si>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</si>
  <si>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</si>
  <si>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</si>
  <si>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</si>
  <si>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</si>
  <si>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</si>
  <si>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</si>
  <si>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</si>
  <si>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</si>
  <si>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</si>
  <si>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</si>
  <si>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</si>
  <si>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</si>
  <si>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</si>
  <si>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</si>
  <si>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</si>
  <si>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</si>
  <si>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</si>
  <si>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</si>
  <si>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</si>
  <si>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</si>
  <si>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</si>
  <si>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</si>
  <si>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</si>
  <si>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</si>
  <si>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</si>
  <si>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</si>
  <si>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</si>
  <si>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</si>
  <si>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</si>
  <si>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</si>
  <si>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</si>
  <si>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</si>
  <si>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</si>
  <si>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</si>
  <si>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</si>
  <si>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</si>
  <si>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</si>
  <si>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</si>
  <si>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</si>
  <si>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</si>
  <si>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</si>
  <si>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</si>
  <si>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</si>
  <si>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</si>
  <si>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</si>
  <si>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</si>
  <si>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</si>
  <si>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</si>
  <si>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</si>
  <si>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</si>
  <si>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</si>
  <si>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</si>
  <si>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</si>
  <si>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</si>
  <si>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</si>
  <si>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</si>
  <si>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</si>
  <si>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</si>
  <si>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</si>
  <si>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</si>
  <si>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</si>
  <si>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</si>
  <si>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</si>
  <si>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</si>
  <si>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</si>
  <si>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</si>
  <si>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</si>
  <si>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</si>
  <si>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</si>
  <si>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</si>
  <si>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</si>
  <si>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</si>
  <si>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</si>
  <si>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</si>
  <si>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</si>
  <si>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</si>
  <si>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</si>
  <si>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</si>
  <si>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</si>
  <si>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</si>
  <si>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</si>
  <si>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</si>
  <si>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</si>
  <si>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</si>
  <si>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</si>
  <si>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</si>
  <si>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</si>
  <si>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</si>
  <si>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</si>
  <si>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</si>
  <si>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</si>
  <si>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</si>
  <si>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</si>
  <si>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</si>
  <si>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</si>
  <si>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</si>
  <si>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</si>
  <si>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</si>
  <si>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</si>
  <si>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</si>
  <si>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</si>
  <si>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</si>
  <si>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</si>
  <si>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</si>
  <si>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</si>
  <si>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</si>
  <si>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</si>
  <si>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</si>
  <si>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</si>
  <si>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</si>
  <si>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</si>
  <si>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</si>
  <si>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</si>
  <si>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</si>
  <si>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</si>
  <si>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</si>
  <si>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</si>
  <si>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</si>
  <si>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</si>
  <si>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</si>
  <si>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</si>
  <si>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</si>
  <si>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</si>
  <si>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</si>
  <si>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</si>
  <si>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</si>
  <si>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</si>
  <si>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</si>
  <si>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</si>
  <si>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</si>
  <si>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</si>
  <si>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</si>
  <si>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</si>
  <si>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</si>
  <si>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</si>
  <si>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</si>
  <si>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</si>
  <si>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</si>
  <si>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</si>
  <si>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</si>
  <si>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</si>
  <si>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</si>
  <si>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</si>
  <si>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</si>
  <si>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</si>
  <si>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</si>
  <si>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</si>
  <si>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</si>
  <si>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</si>
  <si>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</si>
  <si>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</si>
  <si>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</si>
  <si>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</si>
  <si>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</si>
  <si>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</si>
  <si>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</si>
  <si>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</si>
  <si>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</si>
  <si>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</si>
  <si>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</si>
  <si>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</si>
  <si>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</si>
  <si>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</si>
  <si>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</si>
  <si>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</si>
  <si>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</si>
  <si>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</si>
  <si>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</si>
  <si>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</si>
  <si>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</si>
  <si>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</si>
  <si>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</si>
  <si>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</si>
  <si>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</si>
  <si>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</si>
  <si>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</si>
  <si>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</si>
  <si>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</si>
  <si>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</si>
  <si>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</si>
  <si>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</si>
  <si>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</si>
  <si>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</si>
  <si>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</si>
  <si>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</si>
  <si>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</si>
  <si>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</si>
  <si>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</si>
  <si>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</si>
  <si>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</si>
  <si>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</si>
  <si>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</si>
  <si>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</si>
  <si>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</si>
  <si>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</si>
  <si>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</si>
  <si>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</si>
  <si>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</si>
  <si>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</si>
  <si>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</si>
  <si>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</si>
  <si>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</si>
  <si>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</si>
  <si>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</si>
  <si>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</si>
  <si>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</si>
  <si>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</si>
  <si>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</si>
  <si>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</si>
  <si>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</si>
  <si>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</si>
  <si>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</si>
  <si>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</si>
  <si>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</si>
  <si>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</si>
  <si>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</si>
  <si>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</si>
  <si>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</si>
  <si>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</si>
  <si>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</si>
  <si>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</si>
  <si>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</si>
  <si>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</si>
  <si>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</si>
  <si>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</si>
  <si>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</si>
  <si>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</si>
  <si>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</si>
  <si>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</si>
  <si>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</si>
  <si>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</si>
  <si>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</si>
  <si>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</si>
  <si>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</si>
  <si>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</si>
  <si>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</si>
  <si>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</si>
  <si>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</si>
  <si>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</si>
  <si>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</si>
  <si>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</si>
  <si>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</si>
  <si>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</si>
  <si>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</si>
  <si>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</si>
  <si>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</si>
  <si>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</si>
  <si>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</si>
  <si>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</si>
  <si>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</si>
  <si>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</si>
  <si>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</si>
  <si>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</si>
  <si>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</si>
  <si>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</si>
  <si>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</si>
  <si>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</si>
  <si>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</si>
  <si>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</si>
  <si>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</si>
  <si>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</si>
  <si>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</si>
  <si>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</si>
  <si>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</si>
  <si>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</si>
  <si>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</si>
  <si>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</si>
  <si>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</si>
  <si>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</si>
  <si>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</si>
  <si>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</si>
  <si>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</si>
  <si>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</si>
  <si>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</si>
  <si>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</si>
  <si>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</si>
  <si>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</si>
  <si>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</si>
  <si>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</si>
  <si>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</si>
  <si>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</si>
  <si>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</si>
  <si>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</si>
  <si>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</si>
  <si>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</si>
  <si>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</si>
  <si>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</si>
  <si>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</si>
  <si>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</si>
  <si>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</si>
  <si>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</si>
  <si>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</si>
  <si>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</si>
  <si>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</si>
  <si>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</si>
  <si>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</si>
  <si>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</si>
  <si>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</si>
  <si>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</si>
  <si>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</si>
  <si>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</si>
  <si>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</si>
  <si>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</si>
  <si>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</si>
  <si>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</si>
  <si>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</si>
  <si>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</si>
  <si>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</si>
  <si>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</si>
  <si>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</si>
  <si>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</si>
  <si>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</si>
  <si>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</si>
  <si>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</si>
  <si>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</si>
  <si>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</si>
  <si>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</si>
  <si>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</si>
  <si>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</si>
  <si>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</si>
  <si>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</si>
  <si>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</si>
  <si>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</si>
  <si>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</si>
  <si>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</si>
  <si>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</si>
  <si>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</si>
  <si>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</si>
  <si>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</si>
  <si>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</si>
  <si>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</si>
  <si>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</si>
  <si>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</si>
  <si>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</si>
  <si>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</si>
  <si>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</si>
  <si>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</si>
  <si>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</si>
  <si>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</si>
  <si>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</si>
  <si>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</si>
  <si>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</si>
  <si>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</si>
  <si>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</si>
  <si>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</si>
  <si>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</si>
  <si>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</si>
  <si>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</si>
  <si>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</si>
  <si>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</si>
  <si>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</si>
  <si>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</si>
  <si>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</si>
  <si>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</si>
  <si>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</si>
  <si>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</si>
  <si>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</si>
  <si>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</si>
  <si>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</si>
  <si>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</si>
  <si>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</si>
  <si>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</si>
  <si>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</si>
  <si>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</si>
  <si>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</si>
  <si>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</si>
  <si>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</si>
  <si>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</si>
  <si>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</si>
  <si>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</si>
  <si>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</si>
  <si>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</si>
  <si>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</si>
  <si>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</si>
  <si>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</si>
  <si>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</si>
  <si>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</si>
  <si>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</si>
  <si>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</si>
  <si>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</si>
  <si>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</si>
  <si>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</si>
  <si>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</si>
  <si>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</si>
  <si>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</si>
  <si>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</si>
  <si>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</si>
  <si>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</si>
  <si>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</si>
  <si>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</si>
  <si>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</si>
  <si>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</si>
  <si>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</si>
  <si>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</si>
  <si>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</si>
  <si>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</si>
  <si>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</si>
  <si>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</si>
  <si>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</si>
  <si>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</si>
  <si>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</si>
  <si>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</si>
  <si>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</si>
  <si>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</si>
  <si>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</si>
  <si>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</si>
  <si>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</si>
  <si>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</si>
  <si>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</si>
  <si>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</si>
  <si>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</si>
  <si>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</si>
  <si>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</si>
  <si>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</si>
  <si>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</si>
  <si>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</si>
  <si>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</si>
  <si>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</si>
  <si>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</si>
  <si>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</si>
  <si>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</si>
  <si>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</si>
  <si>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</si>
  <si>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</si>
  <si>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</si>
  <si>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</si>
  <si>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</si>
  <si>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</si>
  <si>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</si>
  <si>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</si>
  <si>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</si>
  <si>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</si>
  <si>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</si>
  <si>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</si>
  <si>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</si>
  <si>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</si>
  <si>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</si>
  <si>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</si>
  <si>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</si>
  <si>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</si>
  <si>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</si>
  <si>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</si>
  <si>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</si>
  <si>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</si>
  <si>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</si>
  <si>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</si>
  <si>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</si>
  <si>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</si>
  <si>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</si>
  <si>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</si>
  <si>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</si>
  <si>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</si>
  <si>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</si>
  <si>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</si>
  <si>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</si>
  <si>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</si>
  <si>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</si>
  <si>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</si>
  <si>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</si>
  <si>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</si>
  <si>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</si>
  <si>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</si>
  <si>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</si>
  <si>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</si>
  <si>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</si>
  <si>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</si>
  <si>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</si>
  <si>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</si>
  <si>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</si>
  <si>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</si>
  <si>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</si>
  <si>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</si>
  <si>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</si>
  <si>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</si>
  <si>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</si>
  <si>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</si>
  <si>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</si>
  <si>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</si>
  <si>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</si>
  <si>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</si>
  <si>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</si>
  <si>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</si>
  <si>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</si>
  <si>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</si>
  <si>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</si>
  <si>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</si>
  <si>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</si>
  <si>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</si>
  <si>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</si>
  <si>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</si>
  <si>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</si>
  <si>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</si>
  <si>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</si>
  <si>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</si>
  <si>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</si>
  <si>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</si>
  <si>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</si>
  <si>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</si>
  <si>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</si>
  <si>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</si>
  <si>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</si>
  <si>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</si>
  <si>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</si>
  <si>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</si>
  <si>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</si>
  <si>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</si>
  <si>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</si>
  <si>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</si>
  <si>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</si>
  <si>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</si>
  <si>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</si>
  <si>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</si>
  <si>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</si>
  <si>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</si>
  <si>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</si>
  <si>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</si>
  <si>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</si>
  <si>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</si>
  <si>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</si>
  <si>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</si>
  <si>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</si>
  <si>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</si>
  <si>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</si>
  <si>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</si>
  <si>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</si>
  <si>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</si>
  <si>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</si>
  <si>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</si>
  <si>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</si>
  <si>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</si>
  <si>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</si>
  <si>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</si>
  <si>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</si>
  <si>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</si>
  <si>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</si>
  <si>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</si>
  <si>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</si>
  <si>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</si>
  <si>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</si>
  <si>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</si>
  <si>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</si>
  <si>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</si>
  <si>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</si>
  <si>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</si>
  <si>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</si>
  <si>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</si>
  <si>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</si>
  <si>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</si>
  <si>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</si>
  <si>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</si>
  <si>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</si>
  <si>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</si>
  <si>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</si>
  <si>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</si>
  <si>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</si>
  <si>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</si>
  <si>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</si>
  <si>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</si>
  <si>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</si>
  <si>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</si>
  <si>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</si>
  <si>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</si>
  <si>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</si>
  <si>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</si>
  <si>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</si>
  <si>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</si>
  <si>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</si>
  <si>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</si>
  <si>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</si>
  <si>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</si>
  <si>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</si>
  <si>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</si>
  <si>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</si>
  <si>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</si>
  <si>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</si>
  <si>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</si>
  <si>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</si>
  <si>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</si>
  <si>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</si>
  <si>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</si>
  <si>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</si>
  <si>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</si>
  <si>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</si>
  <si>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</si>
  <si>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</si>
  <si>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</si>
  <si>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</si>
  <si>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</si>
  <si>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</si>
  <si>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</si>
  <si>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</si>
  <si>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</si>
  <si>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</si>
  <si>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</si>
  <si>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</si>
  <si>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</si>
  <si>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</si>
  <si>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</si>
  <si>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</si>
  <si>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</si>
  <si>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</si>
  <si>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</si>
  <si>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</si>
  <si>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</si>
  <si>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</si>
  <si>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</si>
  <si>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</si>
  <si>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</si>
  <si>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</si>
  <si>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</si>
  <si>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</si>
  <si>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</si>
  <si>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</si>
  <si>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</si>
  <si>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</si>
  <si>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</si>
  <si>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</si>
  <si>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</si>
  <si>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</si>
  <si>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</si>
  <si>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</si>
  <si>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</si>
  <si>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</si>
  <si>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</si>
  <si>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</si>
  <si>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</si>
  <si>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</si>
  <si>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</si>
  <si>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</si>
  <si>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</si>
  <si>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</si>
  <si>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</si>
  <si>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</si>
  <si>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</si>
  <si>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</si>
  <si>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</si>
  <si>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</si>
  <si>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</si>
  <si>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</si>
  <si>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</si>
  <si>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</si>
  <si>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</si>
  <si>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</si>
  <si>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</si>
  <si>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</si>
  <si>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</si>
  <si>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</si>
  <si>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</si>
  <si>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</si>
  <si>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</si>
  <si>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</si>
  <si>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</si>
  <si>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</si>
  <si>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</si>
  <si>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</si>
  <si>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</si>
  <si>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</si>
  <si>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</si>
  <si>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</si>
  <si>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</si>
  <si>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</si>
  <si>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</si>
  <si>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</si>
  <si>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</si>
  <si>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</si>
  <si>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</si>
  <si>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</si>
  <si>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</si>
  <si>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</si>
  <si>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</si>
  <si>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</si>
  <si>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</si>
  <si>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</si>
  <si>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</si>
  <si>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</si>
  <si>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</si>
  <si>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</si>
  <si>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</si>
  <si>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</si>
  <si>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</si>
  <si>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</si>
  <si>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</si>
  <si>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</si>
  <si>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</si>
  <si>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</si>
  <si>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</si>
  <si>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</si>
  <si>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</si>
  <si>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</si>
  <si>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</si>
  <si>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</si>
  <si>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</si>
  <si>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</si>
  <si>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</si>
  <si>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</si>
  <si>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</si>
  <si>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</si>
  <si>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</si>
  <si>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</si>
  <si>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</si>
  <si>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</si>
  <si>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</si>
  <si>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</si>
  <si>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</si>
  <si>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</si>
  <si>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</si>
  <si>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</si>
  <si>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</si>
  <si>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</si>
  <si>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</si>
  <si>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</si>
  <si>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</si>
  <si>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</si>
  <si>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</si>
  <si>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</si>
  <si>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</si>
  <si>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</si>
  <si>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</si>
  <si>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</si>
  <si>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</si>
  <si>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</si>
  <si>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</si>
  <si>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</si>
  <si>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</si>
  <si>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</si>
  <si>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</si>
  <si>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</si>
  <si>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</si>
  <si>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</si>
  <si>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</si>
  <si>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</si>
  <si>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</si>
  <si>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</si>
  <si>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</si>
  <si>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</si>
  <si>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</si>
  <si>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</si>
  <si>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</si>
  <si>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</si>
  <si>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</si>
  <si>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</si>
  <si>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</si>
  <si>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</si>
  <si>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</si>
  <si>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</si>
  <si>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</si>
  <si>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</si>
  <si>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</si>
  <si>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</si>
  <si>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</si>
  <si>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</si>
  <si>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</si>
  <si>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</si>
  <si>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</si>
  <si>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</si>
  <si>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</si>
  <si>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</si>
  <si>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</si>
  <si>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</si>
  <si>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</si>
  <si>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</si>
  <si>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</si>
  <si>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</si>
  <si>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</si>
  <si>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</si>
  <si>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</si>
  <si>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</si>
  <si>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</si>
  <si>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</si>
  <si>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</si>
  <si>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</si>
  <si>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</si>
  <si>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</si>
  <si>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</si>
  <si>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</si>
  <si>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</si>
  <si>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</si>
  <si>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</si>
  <si>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</si>
  <si>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</si>
  <si>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</si>
  <si>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</si>
  <si>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</si>
  <si>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</si>
  <si>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</si>
  <si>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</si>
  <si>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</si>
  <si>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</si>
  <si>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</si>
  <si>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</si>
  <si>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</si>
  <si>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</si>
  <si>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</si>
  <si>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</si>
  <si>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</si>
  <si>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</si>
  <si>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</si>
  <si>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</si>
  <si>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</si>
  <si>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</si>
  <si>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</si>
  <si>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</si>
  <si>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</si>
  <si>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</si>
  <si>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</si>
  <si>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</si>
  <si>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</si>
  <si>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</si>
  <si>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</si>
  <si>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</si>
  <si>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</si>
  <si>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</si>
  <si>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</si>
  <si>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</si>
  <si>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</si>
  <si>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</si>
  <si>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</si>
  <si>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</si>
  <si>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</si>
  <si>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</si>
  <si>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</si>
  <si>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</si>
  <si>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</si>
  <si>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</si>
  <si>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</si>
  <si>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</si>
  <si>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</si>
  <si>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</si>
  <si>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</si>
  <si>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</si>
  <si>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</si>
  <si>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</si>
  <si>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</si>
  <si>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</si>
  <si>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</si>
  <si>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</si>
  <si>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</si>
  <si>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</si>
  <si>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</si>
  <si>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</si>
  <si>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</si>
  <si>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</si>
  <si>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</si>
  <si>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</si>
  <si>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</si>
  <si>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</si>
  <si>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</si>
  <si>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</si>
  <si>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</si>
  <si>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</si>
  <si>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</si>
  <si>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</si>
  <si>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</si>
  <si>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</si>
  <si>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</si>
  <si>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</si>
  <si>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</si>
  <si>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</si>
  <si>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</si>
  <si>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</si>
  <si>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</si>
  <si>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</si>
  <si>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</si>
  <si>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</si>
  <si>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</si>
  <si>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</si>
  <si>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</si>
  <si>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</si>
  <si>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</si>
  <si>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</si>
  <si>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</si>
  <si>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</si>
  <si>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</si>
  <si>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</si>
  <si>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</si>
  <si>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</si>
  <si>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</si>
  <si>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</si>
  <si>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</si>
  <si>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</si>
  <si>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</si>
  <si>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</si>
  <si>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</si>
  <si>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</si>
  <si>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</si>
  <si>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</si>
  <si>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</si>
  <si>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</si>
  <si>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</si>
  <si>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</si>
  <si>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</si>
  <si>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</si>
  <si>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</si>
  <si>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</si>
  <si>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</si>
  <si>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</si>
  <si>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</si>
  <si>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</si>
  <si>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</si>
  <si>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</si>
  <si>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</si>
  <si>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</si>
  <si>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</si>
  <si>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</si>
  <si>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</si>
  <si>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</si>
  <si>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</si>
  <si>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</si>
  <si>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</si>
  <si>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</si>
  <si>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</si>
  <si>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</si>
  <si>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</si>
  <si>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</si>
  <si>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</si>
  <si>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</si>
  <si>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</si>
  <si>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</si>
  <si>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</si>
  <si>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</si>
  <si>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</si>
  <si>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</si>
  <si>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</si>
  <si>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</si>
  <si>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</si>
  <si>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</si>
  <si>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</si>
  <si>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</si>
  <si>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</si>
  <si>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</si>
  <si>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</si>
  <si>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</si>
  <si>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</si>
  <si>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</si>
  <si>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</si>
  <si>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</si>
  <si>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</si>
  <si>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</si>
  <si>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</si>
  <si>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</si>
  <si>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</si>
  <si>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</si>
  <si>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</si>
  <si>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</si>
  <si>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</si>
  <si>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</si>
  <si>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</si>
  <si>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</si>
  <si>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</si>
  <si>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</si>
  <si>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</si>
  <si>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</si>
  <si>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</si>
  <si>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</si>
  <si>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</si>
  <si>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</si>
  <si>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</si>
  <si>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</si>
  <si>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</si>
  <si>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</si>
  <si>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</si>
  <si>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</si>
  <si>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</si>
  <si>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</si>
  <si>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</si>
  <si>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</si>
  <si>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</si>
  <si>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</si>
  <si>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</si>
  <si>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</si>
  <si>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</si>
  <si>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</si>
  <si>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</si>
  <si>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</si>
  <si>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</si>
  <si>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</si>
  <si>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</si>
  <si>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</si>
  <si>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</si>
  <si>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</si>
  <si>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</si>
  <si>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</si>
  <si>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</si>
  <si>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</si>
  <si>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</si>
  <si>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</si>
  <si>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</si>
  <si>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</si>
  <si>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</si>
  <si>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</si>
  <si>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</si>
  <si>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</si>
  <si>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</si>
  <si>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</si>
  <si>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</si>
  <si>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</si>
  <si>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</si>
  <si>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</si>
  <si>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</si>
  <si>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</si>
  <si>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</si>
  <si>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</si>
  <si>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</si>
  <si>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</si>
  <si>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</si>
  <si>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</si>
  <si>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</si>
  <si>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</si>
  <si>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</si>
  <si>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</si>
  <si>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</si>
  <si>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</si>
  <si>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</si>
  <si>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</si>
  <si>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</si>
  <si>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</si>
  <si>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</si>
  <si>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</si>
  <si>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</si>
  <si>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</si>
  <si>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</si>
  <si>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</si>
  <si>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</si>
  <si>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</si>
  <si>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</si>
  <si>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</si>
  <si>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</si>
  <si>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</si>
  <si>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</si>
  <si>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</si>
  <si>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</si>
  <si>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</si>
  <si>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</si>
  <si>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</si>
  <si>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</si>
  <si>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</si>
  <si>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</si>
  <si>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</si>
  <si>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</si>
  <si>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</si>
  <si>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</si>
  <si>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</si>
  <si>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</si>
  <si>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</si>
  <si>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</si>
  <si>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</si>
  <si>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</si>
  <si>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</si>
  <si>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</si>
  <si>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</si>
  <si>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</si>
  <si>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</si>
  <si>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</si>
  <si>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</si>
  <si>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</si>
  <si>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</si>
  <si>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</si>
  <si>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</si>
  <si>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</si>
  <si>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</si>
  <si>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</si>
  <si>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</si>
  <si>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</si>
  <si>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</si>
  <si>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</si>
  <si>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</si>
  <si>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</si>
  <si>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</si>
  <si>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</si>
  <si>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</si>
  <si>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</si>
  <si>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</si>
  <si>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</si>
  <si>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</si>
  <si>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</si>
  <si>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</si>
  <si>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</si>
  <si>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</si>
  <si>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</si>
  <si>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</si>
  <si>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</si>
  <si>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</si>
  <si>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</si>
  <si>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</si>
  <si>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</si>
  <si>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</si>
  <si>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</si>
  <si>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</si>
  <si>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</si>
  <si>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</si>
  <si>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</si>
  <si>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</si>
  <si>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</si>
  <si>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</si>
  <si>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</si>
  <si>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</si>
  <si>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</si>
  <si>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</si>
  <si>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</si>
  <si>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</si>
  <si>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</si>
  <si>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</si>
  <si>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</si>
  <si>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</si>
  <si>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</si>
  <si>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</si>
  <si>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</si>
  <si>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</si>
  <si>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</si>
  <si>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</si>
  <si>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</si>
  <si>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</si>
  <si>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</si>
  <si>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</si>
  <si>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</si>
  <si>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</si>
  <si>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</si>
  <si>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</si>
  <si>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</si>
  <si>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</si>
  <si>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</si>
  <si>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</si>
  <si>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</si>
  <si>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</si>
  <si>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</si>
  <si>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</si>
  <si>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</si>
  <si>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</si>
  <si>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</si>
  <si>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</si>
  <si>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</si>
  <si>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</si>
  <si>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</si>
  <si>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</si>
  <si>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</si>
  <si>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</si>
  <si>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</si>
  <si>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</si>
  <si>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</si>
  <si>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</si>
  <si>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</si>
  <si>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</si>
  <si>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</si>
  <si>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</si>
  <si>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</si>
  <si>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</si>
  <si>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</si>
  <si>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</si>
  <si>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</si>
  <si>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</si>
  <si>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</si>
  <si>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</si>
  <si>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</si>
  <si>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</si>
  <si>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</si>
  <si>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</si>
  <si>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</si>
  <si>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</si>
  <si>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</si>
  <si>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</si>
  <si>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</si>
  <si>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</si>
  <si>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</si>
  <si>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</si>
  <si>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</si>
  <si>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</si>
  <si>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</si>
  <si>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</si>
  <si>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</si>
  <si>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</si>
  <si>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</si>
  <si>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</si>
  <si>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</si>
  <si>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</si>
  <si>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</si>
  <si>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</si>
  <si>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</si>
  <si>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</si>
  <si>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</si>
  <si>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</si>
  <si>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</si>
  <si>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</si>
  <si>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</si>
  <si>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</si>
  <si>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</si>
  <si>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</si>
  <si>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</si>
  <si>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</si>
  <si>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</si>
  <si>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</si>
  <si>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</si>
  <si>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</si>
  <si>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</si>
  <si>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</si>
  <si>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</si>
  <si>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</si>
  <si>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</si>
  <si>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</si>
  <si>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</si>
  <si>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</si>
  <si>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</si>
  <si>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</si>
  <si>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</si>
  <si>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</si>
  <si>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</si>
  <si>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</si>
  <si>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</si>
  <si>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</si>
  <si>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</si>
  <si>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</si>
  <si>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</si>
  <si>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</si>
  <si>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</si>
  <si>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</si>
  <si>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</si>
  <si>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</si>
  <si>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</si>
  <si>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</si>
  <si>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</si>
  <si>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</si>
  <si>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</si>
  <si>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</si>
  <si>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</si>
  <si>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</si>
  <si>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</si>
  <si>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</si>
  <si>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</si>
  <si>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</si>
  <si>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</si>
  <si>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</si>
  <si>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</si>
  <si>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</si>
  <si>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</si>
  <si>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</si>
  <si>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</si>
  <si>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</si>
  <si>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</si>
  <si>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</si>
  <si>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</si>
  <si>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</si>
  <si>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</si>
  <si>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</si>
  <si>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</si>
  <si>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</si>
  <si>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</si>
  <si>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</si>
  <si>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</si>
  <si>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</si>
  <si>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</si>
  <si>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</si>
  <si>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</si>
  <si>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</si>
  <si>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</si>
  <si>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</si>
  <si>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</si>
  <si>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</si>
  <si>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</si>
  <si>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</si>
  <si>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</si>
  <si>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</si>
  <si>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</si>
  <si>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</si>
  <si>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</si>
  <si>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</si>
  <si>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</si>
  <si>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</si>
  <si>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</si>
  <si>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</si>
  <si>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</si>
  <si>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</si>
  <si>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</si>
  <si>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</si>
  <si>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</si>
  <si>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</si>
  <si>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</si>
  <si>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</si>
  <si>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</si>
  <si>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</si>
  <si>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</si>
  <si>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</si>
  <si>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</si>
  <si>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</si>
  <si>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</si>
  <si>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</si>
  <si>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</si>
  <si>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</si>
  <si>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</si>
  <si>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</si>
  <si>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</si>
  <si>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</si>
  <si>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</si>
  <si>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</si>
  <si>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</si>
  <si>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</si>
  <si>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</si>
  <si>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</si>
  <si>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</si>
  <si>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</si>
  <si>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</si>
  <si>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</si>
  <si>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</si>
  <si>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</si>
  <si>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</si>
  <si>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</si>
  <si>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</si>
  <si>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</si>
  <si>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</si>
  <si>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</si>
  <si>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</si>
  <si>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</si>
  <si>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</si>
  <si>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</si>
  <si>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</si>
  <si>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</si>
  <si>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</si>
  <si>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</si>
  <si>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</si>
  <si>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</si>
  <si>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</si>
  <si>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</si>
  <si>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</si>
  <si>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</si>
  <si>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</si>
  <si>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</si>
  <si>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</si>
  <si>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</si>
  <si>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</si>
  <si>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</si>
  <si>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</si>
  <si>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</si>
  <si>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</si>
  <si>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</si>
  <si>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</si>
  <si>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</si>
  <si>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</si>
  <si>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</si>
  <si>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</si>
  <si>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</si>
  <si>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</si>
  <si>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</si>
  <si>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</si>
  <si>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</si>
  <si>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</si>
  <si>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</si>
  <si>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</si>
  <si>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</si>
  <si>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</si>
  <si>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</si>
  <si>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</si>
  <si>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</si>
  <si>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</si>
  <si>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</si>
  <si>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</si>
  <si>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</si>
  <si>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</si>
  <si>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</si>
  <si>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</si>
  <si>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</si>
  <si>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</si>
  <si>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</si>
  <si>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</si>
  <si>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</si>
  <si>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</si>
  <si>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</si>
  <si>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</si>
  <si>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</si>
  <si>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</si>
  <si>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</si>
  <si>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</si>
  <si>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</si>
  <si>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</si>
  <si>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</si>
  <si>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</si>
  <si>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</si>
  <si>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</si>
  <si>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</si>
  <si>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</si>
  <si>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</si>
  <si>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</si>
  <si>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</si>
  <si>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</si>
  <si>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</si>
  <si>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</si>
  <si>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</si>
  <si>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</si>
  <si>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</si>
  <si>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</si>
  <si>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</si>
  <si>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</si>
  <si>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</si>
  <si>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</si>
  <si>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</si>
  <si>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</si>
  <si>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</si>
  <si>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</si>
  <si>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</si>
  <si>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</si>
  <si>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</si>
  <si>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</si>
  <si>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</si>
  <si>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</si>
  <si>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</si>
  <si>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</si>
  <si>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</si>
  <si>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</si>
  <si>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</si>
  <si>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</si>
  <si>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</si>
  <si>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</si>
  <si>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</si>
  <si>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</si>
  <si>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</si>
  <si>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</si>
  <si>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</si>
  <si>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</si>
  <si>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</si>
  <si>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</si>
  <si>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</si>
  <si>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</si>
  <si>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</si>
  <si>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</si>
  <si>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</si>
  <si>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</si>
  <si>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</si>
  <si>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</si>
  <si>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</si>
  <si>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</si>
  <si>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</si>
  <si>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</si>
  <si>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</si>
  <si>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</si>
  <si>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</si>
  <si>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</si>
  <si>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</si>
  <si>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</si>
  <si>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</si>
  <si>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</si>
  <si>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</si>
  <si>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</si>
  <si>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</si>
  <si>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</si>
  <si>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</si>
  <si>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</si>
  <si>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</si>
  <si>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</si>
  <si>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</si>
  <si>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</si>
  <si>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</si>
  <si>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</si>
  <si>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</si>
  <si>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</si>
  <si>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</si>
  <si>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</si>
  <si>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</si>
  <si>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</si>
  <si>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</si>
  <si>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</si>
  <si>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</si>
  <si>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</si>
  <si>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</si>
  <si>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</si>
  <si>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</si>
  <si>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</si>
  <si>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</si>
  <si>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</si>
  <si>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</si>
  <si>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</si>
  <si>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</si>
  <si>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</si>
  <si>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</si>
  <si>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</si>
  <si>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</si>
  <si>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</si>
  <si>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</si>
  <si>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</si>
  <si>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</si>
  <si>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</si>
  <si>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</si>
  <si>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</si>
  <si>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</si>
  <si>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</si>
  <si>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</si>
  <si>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</si>
  <si>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</si>
  <si>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</si>
  <si>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</si>
  <si>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</si>
  <si>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</si>
  <si>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</si>
  <si>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</si>
  <si>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</si>
  <si>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</si>
  <si>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</si>
  <si>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</si>
  <si>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</si>
  <si>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</si>
  <si>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</si>
  <si>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</si>
  <si>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</si>
  <si>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</si>
  <si>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</si>
  <si>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</si>
  <si>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</si>
  <si>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</si>
  <si>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</si>
  <si>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</si>
  <si>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</si>
  <si>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</si>
  <si>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</si>
  <si>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</si>
  <si>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</si>
  <si>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</si>
  <si>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</si>
  <si>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</si>
  <si>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</si>
  <si>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</si>
  <si>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</si>
  <si>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</si>
  <si>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</si>
  <si>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</si>
  <si>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</si>
  <si>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</si>
  <si>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</si>
  <si>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</si>
  <si>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</si>
  <si>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</si>
  <si>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</si>
  <si>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</si>
  <si>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</si>
  <si>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</si>
  <si>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</si>
  <si>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</si>
  <si>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</si>
  <si>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</si>
  <si>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</si>
  <si>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</si>
  <si>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</si>
  <si>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</si>
  <si>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</si>
  <si>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</si>
  <si>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</si>
  <si>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</si>
  <si>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</si>
  <si>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</si>
  <si>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</si>
  <si>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</si>
  <si>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</si>
  <si>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</si>
  <si>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</si>
  <si>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</si>
  <si>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</si>
  <si>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</si>
  <si>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</si>
  <si>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</si>
  <si>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</si>
  <si>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</si>
  <si>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</si>
  <si>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</si>
  <si>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</si>
  <si>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</si>
  <si>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</si>
  <si>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</si>
  <si>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</si>
  <si>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</si>
  <si>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</si>
  <si>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</si>
  <si>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</si>
  <si>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</si>
  <si>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</si>
  <si>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</si>
  <si>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</si>
  <si>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</si>
  <si>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</si>
  <si>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</si>
  <si>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</si>
  <si>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</si>
  <si>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</si>
  <si>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</si>
  <si>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</si>
  <si>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</si>
  <si>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</si>
  <si>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</si>
  <si>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</si>
  <si>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</si>
  <si>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</si>
  <si>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</si>
  <si>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</si>
  <si>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</si>
  <si>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</si>
  <si>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</si>
  <si>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</si>
  <si>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</si>
  <si>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</si>
  <si>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</si>
  <si>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</si>
  <si>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</si>
  <si>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</si>
  <si>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</si>
  <si>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</si>
  <si>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</si>
  <si>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</si>
  <si>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</si>
  <si>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</si>
  <si>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</si>
  <si>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</si>
  <si>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</si>
  <si>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</si>
  <si>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</si>
  <si>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</si>
  <si>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</si>
  <si>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</si>
  <si>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</si>
  <si>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</si>
  <si>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</si>
  <si>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</si>
  <si>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</si>
  <si>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</si>
  <si>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</si>
  <si>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</si>
  <si>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</si>
  <si>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</si>
  <si>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</si>
  <si>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</si>
  <si>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</si>
  <si>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</si>
  <si>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</si>
  <si>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</si>
  <si>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</si>
  <si>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</si>
  <si>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</si>
  <si>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</si>
  <si>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</si>
  <si>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</si>
  <si>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</si>
  <si>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</si>
  <si>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</si>
  <si>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</si>
  <si>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</si>
  <si>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</si>
  <si>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</si>
  <si>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</si>
  <si>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</si>
  <si>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</si>
  <si>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</si>
  <si>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</si>
  <si>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</si>
  <si>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</si>
  <si>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</si>
  <si>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</si>
  <si>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</si>
  <si>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</si>
  <si>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</si>
  <si>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</si>
  <si>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</si>
  <si>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</si>
  <si>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</si>
  <si>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</si>
  <si>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</si>
  <si>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</si>
  <si>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</si>
  <si>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</si>
  <si>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</si>
  <si>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</si>
  <si>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</si>
  <si>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</si>
  <si>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</si>
  <si>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</si>
  <si>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</si>
  <si>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</si>
  <si>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</si>
  <si>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</si>
  <si>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</si>
  <si>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</si>
  <si>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</si>
  <si>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</si>
  <si>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</si>
  <si>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</si>
  <si>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</si>
  <si>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</si>
  <si>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</si>
  <si>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</si>
  <si>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</si>
  <si>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</si>
  <si>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</si>
  <si>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</si>
  <si>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</si>
  <si>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</si>
  <si>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</si>
  <si>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</si>
  <si>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</si>
  <si>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</si>
  <si>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</si>
  <si>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</si>
  <si>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</si>
  <si>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</si>
  <si>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</si>
  <si>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</si>
  <si>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</si>
  <si>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</si>
  <si>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</si>
  <si>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</si>
  <si>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</si>
  <si>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</si>
  <si>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</si>
  <si>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</si>
  <si>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</si>
  <si>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</si>
  <si>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</si>
  <si>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</si>
  <si>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</si>
  <si>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</si>
  <si>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</si>
  <si>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</si>
  <si>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</si>
  <si>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</si>
  <si>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</si>
  <si>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</si>
  <si>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</si>
  <si>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</si>
  <si>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</si>
  <si>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</si>
  <si>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</si>
  <si>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</si>
  <si>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</si>
  <si>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</si>
  <si>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</si>
  <si>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</si>
  <si>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</si>
  <si>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</si>
  <si>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</si>
  <si>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</si>
  <si>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</si>
  <si>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</si>
  <si>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</si>
  <si>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</si>
  <si>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</si>
  <si>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</si>
  <si>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</si>
  <si>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</si>
  <si>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</si>
  <si>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</si>
  <si>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</si>
  <si>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</si>
  <si>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</si>
  <si>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</si>
  <si>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</si>
  <si>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</si>
  <si>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</si>
  <si>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</si>
  <si>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</si>
  <si>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</si>
  <si>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</si>
  <si>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</si>
  <si>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</si>
  <si>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</si>
  <si>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</si>
  <si>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</si>
  <si>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</si>
  <si>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</si>
  <si>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</si>
  <si>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</si>
  <si>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</si>
  <si>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</si>
  <si>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</si>
  <si>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</si>
  <si>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</si>
  <si>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</si>
  <si>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</si>
  <si>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</si>
  <si>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</si>
  <si>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</si>
  <si>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</si>
  <si>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</si>
  <si>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</si>
  <si>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</si>
  <si>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</si>
  <si>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</si>
  <si>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</si>
  <si>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</si>
  <si>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</si>
  <si>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</si>
  <si>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</si>
  <si>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</si>
  <si>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</si>
  <si>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</si>
  <si>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</si>
  <si>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</si>
  <si>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</si>
  <si>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</si>
  <si>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</si>
  <si>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</si>
  <si>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</si>
  <si>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</si>
  <si>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</si>
  <si>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</si>
  <si>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</si>
  <si>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</si>
  <si>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</si>
  <si>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</si>
  <si>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</si>
  <si>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</si>
  <si>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</si>
  <si>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</si>
  <si>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</si>
  <si>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</si>
  <si>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</si>
  <si>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</si>
  <si>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</si>
  <si>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</si>
  <si>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</si>
  <si>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</si>
  <si>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</si>
  <si>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</si>
  <si>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</si>
  <si>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</si>
  <si>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</si>
  <si>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</si>
  <si>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</si>
  <si>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</si>
  <si>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</si>
  <si>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</si>
  <si>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</si>
  <si>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</si>
  <si>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</si>
  <si>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</si>
  <si>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</si>
  <si>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</si>
  <si>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</si>
  <si>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</si>
  <si>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</si>
  <si>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</si>
  <si>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</si>
  <si>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</si>
  <si>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</si>
  <si>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</si>
  <si>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</si>
  <si>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</si>
  <si>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</si>
  <si>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</si>
  <si>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</si>
  <si>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</si>
  <si>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</si>
  <si>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</si>
  <si>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</si>
  <si>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</si>
  <si>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</si>
  <si>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</si>
  <si>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</si>
  <si>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</si>
  <si>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</si>
  <si>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</si>
  <si>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</si>
  <si>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</si>
  <si>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</si>
  <si>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</si>
  <si>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</si>
  <si>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</si>
  <si>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</si>
  <si>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</si>
  <si>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</si>
  <si>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</si>
  <si>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</si>
  <si>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</si>
  <si>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</si>
  <si>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</si>
  <si>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</si>
  <si>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</si>
  <si>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</si>
  <si>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</si>
  <si>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</si>
  <si>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</si>
  <si>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</si>
  <si>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</si>
  <si>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</si>
  <si>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</si>
  <si>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</si>
  <si>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</si>
  <si>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</si>
  <si>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</si>
  <si>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</si>
  <si>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</si>
  <si>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</si>
  <si>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</si>
  <si>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</si>
  <si>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</si>
  <si>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</si>
  <si>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</si>
  <si>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</si>
  <si>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</si>
  <si>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</si>
  <si>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</si>
  <si>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</si>
  <si>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</si>
  <si>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</si>
  <si>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</si>
  <si>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</si>
  <si>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</si>
  <si>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</si>
  <si>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</si>
  <si>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</si>
  <si>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</si>
  <si>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</si>
  <si>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</si>
  <si>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</si>
  <si>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</si>
  <si>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</si>
  <si>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</si>
  <si>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</si>
  <si>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</si>
  <si>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</si>
  <si>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</si>
  <si>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</si>
  <si>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</si>
  <si>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</si>
  <si>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</si>
  <si>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</si>
  <si>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</si>
  <si>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</si>
  <si>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</si>
  <si>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</si>
  <si>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</si>
  <si>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</si>
  <si>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</si>
  <si>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</si>
  <si>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</si>
  <si>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</si>
  <si>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</si>
  <si>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</si>
  <si>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</si>
  <si>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</si>
  <si>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</si>
  <si>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</si>
  <si>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</si>
  <si>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</si>
  <si>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</si>
  <si>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</si>
  <si>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</si>
  <si>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</si>
  <si>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</si>
  <si>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</si>
  <si>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</si>
  <si>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</si>
  <si>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</si>
  <si>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</si>
  <si>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</si>
  <si>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</si>
  <si>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</si>
  <si>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</si>
  <si>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</si>
  <si>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</si>
  <si>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</si>
  <si>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</si>
  <si>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</si>
  <si>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</si>
  <si>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</si>
  <si>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</si>
  <si>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</si>
  <si>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</si>
  <si>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</si>
  <si>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</si>
  <si>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</si>
  <si>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</si>
  <si>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</si>
  <si>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</si>
  <si>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</si>
  <si>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</si>
  <si>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</si>
  <si>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</si>
  <si>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</si>
  <si>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</si>
  <si>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</si>
  <si>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</si>
  <si>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</si>
  <si>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</si>
  <si>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</si>
  <si>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</si>
  <si>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</si>
  <si>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</si>
  <si>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</si>
  <si>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</si>
  <si>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</si>
  <si>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</si>
  <si>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</si>
  <si>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</si>
  <si>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</si>
  <si>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</si>
  <si>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</si>
  <si>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</si>
  <si>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</si>
  <si>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</si>
  <si>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</si>
  <si>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</si>
  <si>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</si>
  <si>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</si>
  <si>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</si>
  <si>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</si>
  <si>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</si>
  <si>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</si>
  <si>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</si>
  <si>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</si>
  <si>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</si>
  <si>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</si>
  <si>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</si>
  <si>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</si>
  <si>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</si>
  <si>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</si>
  <si>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</si>
  <si>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</si>
  <si>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</si>
  <si>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</si>
  <si>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</si>
  <si>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</si>
  <si>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</si>
  <si>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</si>
  <si>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</si>
  <si>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</si>
  <si>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</si>
  <si>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</si>
  <si>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</si>
  <si>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</si>
  <si>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</si>
  <si>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</si>
  <si>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</si>
  <si>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</si>
  <si>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</si>
  <si>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</si>
  <si>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</si>
  <si>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</si>
  <si>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</si>
  <si>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</si>
  <si>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</si>
  <si>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</si>
  <si>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</si>
  <si>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</si>
  <si>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</si>
  <si>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</si>
  <si>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</si>
  <si>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</si>
  <si>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</si>
  <si>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</si>
  <si>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</si>
  <si>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</si>
  <si>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</si>
  <si>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</si>
  <si>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</si>
  <si>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</si>
  <si>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</si>
  <si>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</si>
  <si>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</si>
  <si>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</si>
  <si>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</si>
  <si>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</si>
  <si>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</si>
  <si>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</si>
  <si>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</si>
  <si>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</si>
  <si>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</si>
  <si>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</si>
  <si>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</si>
  <si>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</si>
  <si>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</si>
  <si>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</si>
  <si>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</si>
  <si>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</si>
  <si>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</si>
  <si>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</si>
  <si>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</si>
  <si>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</si>
  <si>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</si>
  <si>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</si>
  <si>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</si>
  <si>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</si>
  <si>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</si>
  <si>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</si>
  <si>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</si>
  <si>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</si>
  <si>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</si>
  <si>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</si>
  <si>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</si>
  <si>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</si>
  <si>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</si>
  <si>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</si>
  <si>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</si>
  <si>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</si>
  <si>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</si>
  <si>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</si>
  <si>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</si>
  <si>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</si>
  <si>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</si>
  <si>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</si>
  <si>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</si>
  <si>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</si>
  <si>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</si>
  <si>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</si>
  <si>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</si>
  <si>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</si>
  <si>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</si>
  <si>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</si>
  <si>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</si>
  <si>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</si>
  <si>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</si>
  <si>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</si>
  <si>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</si>
  <si>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</si>
  <si>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</si>
  <si>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</si>
  <si>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</si>
  <si>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</si>
  <si>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</si>
  <si>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</si>
  <si>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</si>
  <si>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</si>
  <si>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</si>
  <si>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</si>
  <si>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</si>
  <si>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</si>
  <si>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</si>
  <si>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</si>
  <si>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</si>
  <si>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</si>
  <si>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</si>
  <si>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</si>
  <si>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</si>
  <si>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</si>
  <si>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</si>
  <si>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</si>
  <si>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</si>
  <si>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</si>
  <si>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</si>
  <si>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</si>
  <si>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</si>
  <si>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</si>
  <si>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</si>
  <si>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</si>
  <si>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</si>
  <si>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</si>
  <si>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</si>
  <si>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</si>
  <si>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</si>
  <si>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</si>
  <si>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</si>
  <si>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</si>
  <si>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</si>
  <si>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</si>
  <si>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</si>
  <si>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</si>
  <si>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</si>
  <si>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</si>
  <si>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</si>
  <si>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</si>
  <si>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</si>
  <si>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</si>
  <si>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</si>
  <si>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</si>
  <si>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</si>
  <si>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</si>
  <si>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</si>
  <si>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</si>
  <si>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</si>
  <si>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</si>
  <si>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</si>
  <si>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</si>
  <si>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</si>
  <si>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</si>
  <si>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</si>
  <si>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</si>
  <si>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</si>
  <si>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</si>
  <si>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</si>
  <si>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</si>
  <si>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</si>
  <si>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</si>
  <si>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</si>
  <si>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</si>
  <si>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</si>
  <si>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</si>
  <si>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</si>
  <si>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</si>
  <si>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</si>
  <si>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</si>
  <si>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</si>
  <si>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</si>
  <si>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</si>
  <si>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</si>
  <si>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</si>
  <si>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</si>
  <si>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</si>
  <si>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</si>
  <si>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</si>
  <si>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</si>
  <si>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</si>
  <si>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</si>
  <si>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</si>
  <si>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</si>
  <si>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</si>
  <si>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</si>
  <si>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</si>
  <si>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</si>
  <si>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</si>
  <si>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</si>
  <si>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</si>
  <si>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</si>
  <si>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</si>
  <si>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</si>
  <si>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</si>
  <si>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</si>
  <si>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</si>
  <si>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</si>
  <si>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</si>
  <si>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</si>
  <si>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</si>
  <si>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</si>
  <si>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</si>
  <si>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</si>
  <si>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</si>
  <si>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</si>
  <si>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</si>
  <si>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</si>
  <si>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</si>
  <si>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</si>
  <si>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</si>
  <si>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</si>
  <si>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</si>
  <si>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</si>
  <si>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</si>
  <si>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</si>
  <si>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</si>
  <si>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</si>
  <si>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</si>
  <si>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</si>
  <si>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</si>
  <si>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</si>
  <si>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</si>
  <si>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</si>
  <si>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</si>
  <si>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</si>
  <si>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</si>
  <si>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</si>
  <si>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</si>
  <si>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</si>
  <si>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</si>
  <si>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</si>
  <si>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</si>
  <si>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</si>
  <si>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</si>
  <si>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</si>
  <si>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</si>
  <si>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</si>
  <si>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</si>
  <si>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</si>
  <si>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</si>
  <si>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</si>
  <si>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</si>
  <si>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</si>
  <si>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</si>
  <si>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</si>
  <si>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</si>
  <si>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</si>
  <si>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</si>
  <si>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</si>
  <si>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</si>
  <si>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</si>
  <si>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</si>
  <si>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</si>
  <si>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</si>
  <si>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</si>
  <si>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</si>
  <si>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</si>
  <si>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</si>
  <si>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</si>
  <si>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</si>
  <si>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</si>
  <si>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</si>
  <si>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</si>
  <si>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</si>
  <si>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</si>
  <si>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</si>
  <si>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</si>
  <si>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</si>
  <si>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</si>
  <si>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</si>
  <si>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</si>
  <si>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</si>
  <si>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</si>
  <si>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</si>
  <si>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</si>
  <si>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</si>
  <si>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</si>
  <si>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</si>
  <si>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</si>
  <si>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</si>
  <si>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</si>
  <si>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</si>
  <si>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</si>
  <si>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</si>
  <si>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</si>
  <si>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</si>
  <si>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</si>
  <si>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</si>
  <si>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</si>
  <si>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</si>
  <si>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</si>
  <si>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</si>
  <si>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</si>
  <si>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</si>
  <si>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</si>
  <si>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</si>
  <si>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</si>
  <si>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</si>
  <si>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</si>
  <si>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</si>
  <si>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</si>
  <si>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</si>
  <si>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</si>
  <si>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</si>
  <si>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</si>
  <si>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</si>
  <si>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</si>
  <si>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</si>
  <si>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</si>
  <si>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</si>
  <si>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</si>
  <si>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</si>
  <si>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</si>
  <si>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</si>
  <si>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</si>
  <si>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</si>
  <si>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</si>
  <si>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</si>
  <si>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</si>
  <si>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</si>
  <si>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</si>
  <si>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</si>
  <si>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</si>
  <si>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</si>
  <si>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</si>
  <si>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</si>
  <si>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</si>
  <si>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</si>
  <si>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</si>
  <si>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</si>
  <si>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</si>
  <si>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</si>
  <si>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</si>
  <si>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</si>
  <si>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</si>
  <si>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</si>
  <si>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</si>
  <si>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</si>
  <si>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</si>
  <si>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</si>
  <si>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</si>
  <si>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</si>
  <si>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</si>
  <si>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</si>
  <si>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</si>
  <si>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</si>
  <si>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</si>
  <si>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</si>
  <si>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</si>
  <si>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</si>
  <si>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</si>
  <si>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</si>
  <si>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</si>
  <si>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</si>
  <si>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</si>
  <si>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</si>
  <si>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</si>
  <si>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</si>
  <si>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</si>
  <si>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</si>
  <si>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</si>
  <si>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</si>
  <si>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</si>
  <si>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</si>
  <si>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</si>
  <si>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</si>
  <si>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</si>
  <si>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</si>
  <si>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</si>
  <si>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</si>
  <si>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</si>
  <si>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</si>
  <si>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</si>
  <si>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</si>
  <si>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</si>
  <si>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</si>
  <si>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</si>
  <si>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</si>
  <si>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</si>
  <si>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</si>
  <si>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</si>
  <si>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</si>
  <si>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</si>
  <si>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</si>
  <si>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</si>
  <si>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</si>
  <si>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</si>
  <si>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</si>
  <si>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</si>
  <si>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</si>
  <si>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</si>
  <si>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</si>
  <si>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</si>
  <si>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</si>
  <si>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</si>
  <si>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</si>
  <si>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</si>
  <si>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</si>
  <si>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</si>
  <si>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</si>
  <si>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</si>
  <si>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</si>
  <si>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</si>
  <si>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</si>
  <si>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</si>
  <si>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</si>
  <si>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</si>
  <si>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</si>
  <si>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</si>
  <si>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</si>
  <si>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</si>
  <si>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</si>
  <si>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</si>
  <si>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</si>
  <si>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</si>
  <si>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</si>
  <si>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</si>
  <si>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</si>
  <si>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</si>
  <si>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</si>
  <si>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</si>
  <si>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</si>
  <si>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</si>
  <si>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</si>
  <si>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</si>
  <si>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</si>
  <si>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</si>
  <si>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</si>
  <si>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</si>
  <si>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</si>
  <si>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</si>
  <si>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</si>
  <si>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</si>
  <si>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</si>
  <si>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</si>
  <si>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</si>
  <si>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</si>
  <si>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</si>
  <si>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</si>
  <si>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</si>
  <si>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</si>
  <si>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</si>
  <si>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</si>
  <si>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</si>
  <si>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</si>
  <si>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</si>
  <si>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</si>
  <si>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</si>
  <si>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</si>
  <si>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</si>
  <si>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</si>
  <si>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</si>
  <si>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</si>
  <si>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</si>
  <si>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</si>
  <si>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</si>
  <si>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</si>
  <si>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</si>
  <si>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</si>
  <si>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</si>
  <si>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</si>
  <si>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</si>
  <si>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</si>
  <si>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</si>
  <si>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</si>
  <si>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</si>
  <si>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</si>
  <si>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</si>
  <si>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</si>
  <si>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</si>
  <si>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</si>
  <si>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</si>
  <si>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</si>
  <si>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</si>
  <si>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</si>
  <si>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</si>
  <si>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</si>
  <si>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</si>
  <si>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</si>
  <si>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</si>
  <si>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</si>
  <si>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</si>
  <si>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</si>
  <si>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</si>
  <si>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</si>
  <si>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</si>
  <si>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</si>
  <si>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</si>
  <si>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</si>
  <si>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</si>
  <si>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</si>
  <si>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</si>
  <si>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</si>
  <si>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</si>
  <si>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</si>
  <si>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</si>
  <si>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</si>
  <si>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</si>
  <si>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</si>
  <si>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</si>
  <si>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</si>
  <si>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</si>
  <si>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</si>
  <si>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</si>
  <si>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</si>
  <si>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</si>
  <si>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</si>
  <si>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</si>
  <si>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</si>
  <si>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</si>
  <si>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</si>
  <si>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</si>
  <si>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</si>
  <si>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</si>
  <si>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</si>
  <si>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</si>
  <si>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</si>
  <si>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</si>
  <si>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</si>
  <si>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</si>
  <si>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</si>
  <si>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</si>
  <si>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</si>
  <si>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</si>
  <si>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</si>
  <si>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</si>
  <si>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</si>
  <si>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</si>
  <si>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</si>
  <si>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</si>
  <si>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</si>
  <si>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</si>
  <si>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</si>
  <si>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</si>
  <si>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</si>
  <si>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</si>
  <si>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</si>
  <si>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</si>
  <si>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</si>
  <si>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</si>
  <si>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</si>
  <si>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</si>
  <si>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</si>
  <si>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</si>
  <si>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</si>
  <si>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</si>
  <si>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</si>
  <si>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</si>
  <si>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</si>
  <si>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</si>
  <si>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</si>
  <si>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</si>
  <si>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</si>
  <si>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</si>
  <si>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</si>
  <si>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</si>
  <si>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</si>
  <si>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</si>
  <si>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</si>
  <si>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</si>
  <si>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</si>
  <si>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</si>
  <si>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</si>
  <si>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</si>
  <si>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</si>
  <si>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</si>
  <si>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</si>
  <si>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</si>
  <si>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</si>
  <si>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</si>
  <si>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</si>
  <si>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</si>
  <si>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</si>
  <si>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</si>
  <si>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</si>
  <si>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</si>
  <si>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</si>
  <si>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</si>
  <si>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</si>
  <si>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</si>
  <si>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</si>
  <si>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</si>
  <si>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</si>
  <si>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</si>
  <si>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</si>
  <si>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</si>
  <si>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</si>
  <si>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</si>
  <si>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</si>
  <si>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</si>
  <si>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</si>
  <si>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</si>
  <si>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</si>
  <si>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</si>
  <si>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</si>
  <si>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</si>
  <si>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</si>
  <si>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</si>
  <si>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</si>
  <si>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</si>
  <si>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</si>
  <si>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</si>
  <si>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</si>
  <si>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</si>
  <si>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</si>
  <si>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</si>
  <si>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</si>
  <si>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</si>
  <si>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</si>
  <si>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</si>
  <si>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</si>
  <si>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</si>
  <si>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</si>
  <si>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</si>
  <si>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</si>
  <si>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</si>
  <si>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</si>
  <si>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</si>
  <si>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</si>
  <si>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</si>
  <si>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</si>
  <si>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</si>
  <si>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</si>
  <si>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</si>
  <si>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</si>
  <si>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</si>
  <si>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</si>
  <si>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</si>
  <si>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</si>
  <si>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</si>
  <si>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</si>
  <si>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</si>
  <si>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</si>
  <si>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</si>
  <si>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</si>
  <si>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</si>
  <si>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</si>
  <si>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</si>
  <si>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</si>
  <si>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</si>
  <si>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</si>
  <si>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</si>
  <si>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</si>
  <si>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</si>
  <si>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</si>
  <si>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</si>
  <si>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</si>
  <si>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</si>
  <si>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</si>
  <si>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</si>
  <si>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</si>
  <si>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</si>
  <si>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</si>
  <si>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</si>
  <si>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</si>
  <si>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</si>
  <si>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</si>
  <si>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</si>
  <si>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</si>
  <si>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</si>
  <si>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</si>
  <si>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</si>
  <si>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</si>
  <si>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</si>
  <si>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</si>
  <si>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</si>
  <si>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</si>
  <si>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</si>
  <si>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</si>
  <si>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</si>
  <si>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</si>
  <si>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</si>
  <si>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</si>
  <si>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</si>
  <si>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</si>
  <si>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</si>
  <si>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</si>
  <si>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</si>
  <si>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</si>
  <si>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</si>
  <si>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</si>
  <si>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</si>
  <si>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</si>
  <si>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</si>
  <si>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</si>
  <si>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</si>
  <si>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</si>
  <si>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</si>
  <si>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</si>
  <si>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</si>
  <si>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</si>
  <si>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</si>
  <si>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</si>
  <si>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</si>
  <si>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</si>
  <si>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</si>
  <si>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</si>
  <si>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</si>
  <si>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</si>
  <si>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</si>
  <si>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</si>
  <si>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</si>
  <si>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</si>
  <si>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</si>
  <si>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</si>
  <si>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</si>
  <si>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</si>
  <si>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</si>
  <si>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</si>
  <si>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</si>
  <si>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</si>
  <si>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</si>
  <si>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</si>
  <si>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</si>
  <si>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</si>
  <si>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</si>
  <si>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</si>
  <si>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</si>
  <si>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</si>
  <si>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</si>
  <si>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</si>
  <si>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</si>
  <si>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</si>
  <si>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</si>
  <si>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</si>
  <si>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</si>
  <si>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</si>
  <si>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</si>
  <si>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</si>
  <si>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</si>
  <si>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</si>
  <si>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</si>
  <si>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</si>
  <si>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</si>
  <si>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</si>
  <si>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</si>
  <si>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</si>
  <si>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</si>
  <si>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</si>
  <si>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</si>
  <si>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</si>
  <si>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</si>
  <si>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</si>
  <si>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</si>
  <si>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</si>
  <si>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</si>
  <si>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</si>
  <si>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</si>
  <si>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</si>
  <si>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</si>
  <si>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</si>
  <si>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</si>
  <si>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</si>
  <si>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</si>
  <si>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</si>
  <si>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</si>
  <si>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</si>
  <si>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</si>
  <si>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</si>
  <si>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</si>
  <si>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</si>
  <si>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</si>
  <si>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</si>
  <si>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</si>
  <si>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</si>
  <si>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</si>
  <si>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</si>
  <si>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</si>
  <si>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</si>
  <si>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</si>
  <si>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</si>
  <si>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</si>
  <si>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</si>
  <si>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</si>
  <si>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</si>
  <si>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</si>
  <si>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</si>
  <si>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</si>
  <si>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</si>
  <si>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</si>
  <si>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</si>
  <si>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</si>
  <si>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</si>
  <si>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</si>
  <si>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</si>
  <si>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</si>
  <si>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</si>
  <si>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</si>
  <si>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</si>
  <si>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</si>
  <si>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</si>
  <si>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</si>
  <si>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</si>
  <si>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</si>
  <si>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</si>
  <si>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</si>
  <si>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</si>
  <si>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</si>
  <si>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</si>
  <si>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</si>
  <si>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</si>
  <si>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</si>
  <si>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</si>
  <si>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</si>
  <si>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</si>
  <si>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</si>
  <si>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</si>
  <si>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</si>
  <si>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</si>
  <si>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</si>
  <si>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</si>
  <si>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</si>
  <si>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</si>
  <si>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</si>
  <si>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</si>
  <si>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</si>
  <si>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</si>
  <si>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</si>
  <si>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</si>
  <si>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</si>
  <si>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</si>
  <si>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</si>
  <si>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</si>
  <si>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</si>
  <si>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</si>
  <si>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</si>
  <si>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</si>
  <si>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</si>
  <si>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</si>
  <si>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</si>
  <si>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</si>
  <si>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</si>
  <si>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</si>
  <si>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</si>
  <si>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</si>
  <si>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</si>
  <si>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</si>
  <si>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</si>
  <si>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</si>
  <si>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</si>
  <si>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</si>
  <si>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</si>
  <si>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</si>
  <si>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</si>
  <si>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</si>
  <si>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</si>
  <si>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</si>
  <si>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</si>
  <si>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</si>
  <si>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</si>
  <si>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</si>
  <si>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</si>
  <si>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</si>
  <si>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</si>
  <si>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</si>
  <si>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</si>
  <si>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</si>
  <si>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</si>
  <si>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</si>
  <si>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</si>
  <si>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</si>
  <si>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</si>
  <si>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</si>
  <si>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</si>
  <si>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</si>
  <si>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</si>
  <si>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</si>
  <si>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</si>
  <si>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</si>
  <si>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</si>
  <si>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</si>
  <si>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</si>
  <si>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</si>
  <si>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</si>
  <si>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</si>
  <si>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</si>
  <si>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</si>
  <si>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</si>
  <si>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</si>
  <si>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</si>
  <si>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</si>
  <si>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</si>
  <si>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</si>
  <si>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</si>
  <si>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</si>
  <si>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</si>
  <si>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</si>
  <si>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</si>
  <si>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</si>
  <si>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</si>
  <si>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</si>
  <si>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</si>
  <si>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</si>
  <si>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</si>
  <si>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</si>
  <si>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</si>
  <si>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</si>
  <si>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</si>
  <si>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</si>
  <si>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</si>
  <si>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</si>
  <si>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</si>
  <si>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</si>
  <si>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</si>
  <si>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</si>
  <si>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</si>
  <si>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</si>
  <si>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</si>
  <si>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</si>
  <si>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</si>
  <si>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</si>
  <si>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</si>
  <si>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</si>
  <si>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</si>
  <si>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</si>
  <si>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</si>
  <si>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</si>
  <si>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</si>
  <si>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</si>
  <si>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</si>
  <si>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</si>
  <si>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</si>
  <si>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</si>
  <si>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</si>
  <si>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</si>
  <si>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</si>
  <si>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</si>
  <si>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</si>
  <si>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</si>
  <si>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</si>
  <si>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</si>
  <si>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</si>
  <si>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</si>
  <si>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</si>
  <si>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</si>
  <si>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</si>
  <si>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</si>
  <si>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</si>
  <si>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</si>
  <si>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</si>
  <si>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</si>
  <si>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</si>
  <si>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</si>
  <si>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</si>
  <si>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</si>
  <si>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</si>
  <si>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</si>
  <si>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</si>
  <si>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</si>
  <si>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</si>
  <si>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</si>
  <si>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</si>
  <si>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</si>
  <si>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</si>
  <si>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</si>
  <si>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</si>
  <si>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</si>
  <si>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</si>
  <si>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</si>
  <si>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</si>
  <si>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</si>
  <si>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</si>
  <si>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</si>
  <si>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</si>
  <si>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</si>
  <si>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</si>
  <si>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</si>
  <si>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</si>
  <si>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</si>
  <si>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</si>
  <si>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</si>
  <si>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</si>
  <si>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</si>
  <si>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</si>
  <si>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</si>
  <si>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</si>
  <si>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</si>
  <si>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</si>
  <si>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</si>
  <si>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</si>
  <si>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</si>
  <si>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</si>
  <si>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</si>
  <si>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</si>
  <si>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</si>
  <si>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</si>
  <si>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</si>
  <si>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</si>
  <si>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</si>
  <si>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</si>
  <si>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</si>
  <si>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</si>
  <si>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</si>
  <si>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</si>
  <si>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</si>
  <si>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</si>
  <si>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</si>
  <si>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</si>
  <si>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</si>
  <si>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</si>
  <si>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</si>
  <si>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</si>
  <si>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</si>
  <si>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</si>
  <si>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</si>
  <si>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</si>
  <si>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</si>
  <si>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</si>
  <si>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</si>
  <si>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</si>
  <si>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</si>
  <si>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</si>
  <si>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</si>
  <si>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</si>
  <si>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</si>
  <si>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</si>
  <si>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</si>
  <si>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</si>
  <si>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</si>
  <si>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</si>
  <si>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</si>
  <si>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</si>
  <si>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</si>
  <si>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</si>
  <si>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</si>
  <si>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</si>
  <si>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</si>
  <si>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</si>
  <si>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</si>
  <si>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</si>
  <si>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</si>
  <si>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</si>
  <si>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</si>
  <si>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</si>
  <si>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</si>
  <si>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</si>
  <si>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</si>
  <si>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</si>
  <si>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</si>
  <si>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</si>
  <si>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</si>
  <si>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</si>
  <si>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</si>
  <si>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</si>
  <si>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</si>
  <si>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</si>
  <si>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</si>
  <si>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</si>
  <si>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</si>
  <si>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</si>
  <si>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</si>
  <si>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</si>
  <si>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</si>
  <si>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</si>
  <si>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</si>
  <si>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</si>
  <si>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</si>
  <si>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</si>
  <si>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</si>
  <si>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</si>
  <si>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</si>
  <si>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</si>
  <si>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</si>
  <si>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</si>
  <si>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</si>
  <si>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</si>
  <si>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</si>
  <si>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</si>
  <si>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</si>
  <si>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</si>
  <si>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</si>
  <si>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</si>
  <si>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</si>
  <si>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</si>
  <si>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</si>
  <si>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</si>
  <si>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</si>
  <si>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</si>
  <si>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</si>
  <si>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</si>
  <si>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</si>
  <si>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</si>
  <si>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</si>
  <si>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</si>
  <si>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</si>
  <si>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</si>
  <si>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</si>
  <si>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</si>
  <si>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</si>
  <si>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</si>
  <si>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</si>
  <si>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</si>
  <si>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</si>
  <si>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</si>
  <si>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</si>
  <si>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</si>
  <si>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</si>
  <si>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</si>
  <si>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</si>
  <si>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</si>
  <si>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</si>
  <si>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</si>
  <si>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</si>
  <si>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</si>
  <si>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</si>
  <si>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</si>
  <si>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</si>
  <si>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</si>
  <si>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</si>
  <si>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</si>
  <si>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</si>
  <si>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</si>
  <si>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</si>
  <si>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</si>
  <si>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</si>
  <si>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</si>
  <si>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</si>
  <si>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</si>
  <si>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</si>
  <si>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</si>
  <si>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</si>
  <si>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</si>
  <si>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</si>
  <si>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</si>
  <si>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</si>
  <si>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</si>
  <si>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</si>
  <si>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</si>
  <si>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</si>
  <si>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</si>
  <si>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</si>
  <si>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</si>
  <si>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</si>
  <si>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</si>
  <si>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</si>
  <si>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</si>
  <si>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</si>
  <si>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</si>
  <si>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</si>
  <si>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</si>
  <si>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</si>
  <si>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</si>
  <si>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</si>
  <si>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</si>
  <si>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</si>
  <si>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</si>
  <si>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</si>
  <si>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</si>
  <si>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</si>
  <si>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</si>
  <si>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</si>
  <si>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</si>
  <si>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</si>
  <si>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</si>
  <si>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</si>
  <si>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</si>
  <si>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</si>
  <si>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</si>
  <si>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</si>
  <si>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</si>
  <si>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</si>
  <si>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</si>
  <si>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</si>
  <si>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</si>
  <si>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</si>
  <si>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</si>
  <si>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</si>
  <si>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</si>
  <si>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</si>
  <si>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</si>
  <si>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</si>
  <si>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</si>
  <si>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</si>
  <si>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</si>
  <si>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</si>
  <si>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</si>
  <si>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</si>
  <si>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</si>
  <si>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</si>
  <si>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</si>
  <si>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</si>
  <si>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</si>
  <si>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</si>
  <si>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</si>
  <si>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</si>
  <si>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</si>
  <si>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</si>
  <si>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</si>
  <si>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</si>
  <si>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</si>
  <si>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</si>
  <si>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</si>
  <si>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</si>
  <si>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</si>
  <si>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</si>
  <si>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</si>
  <si>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</si>
  <si>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</si>
  <si>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</si>
  <si>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</si>
  <si>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</si>
  <si>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</si>
  <si>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</si>
  <si>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</si>
  <si>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</si>
  <si>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</si>
  <si>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</si>
  <si>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</si>
  <si>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</si>
  <si>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</si>
  <si>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</si>
  <si>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</si>
  <si>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</si>
  <si>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</si>
  <si>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</si>
  <si>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</si>
  <si>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</si>
  <si>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</si>
  <si>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</si>
  <si>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</si>
  <si>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</si>
  <si>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</si>
  <si>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</si>
  <si>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</si>
  <si>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</si>
  <si>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</si>
  <si>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</si>
  <si>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</si>
  <si>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</si>
  <si>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</si>
  <si>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</si>
  <si>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</si>
  <si>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</si>
  <si>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</si>
  <si>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</si>
  <si>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</si>
  <si>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</si>
  <si>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</si>
  <si>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</si>
  <si>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</si>
  <si>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</si>
  <si>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</si>
  <si>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</si>
  <si>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</si>
  <si>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</si>
  <si>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</si>
  <si>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</si>
  <si>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</si>
  <si>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</si>
  <si>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</si>
  <si>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</si>
  <si>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</si>
  <si>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</si>
  <si>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</si>
  <si>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</si>
  <si>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</si>
  <si>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</si>
  <si>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</si>
  <si>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</si>
  <si>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</si>
  <si>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</si>
  <si>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</si>
  <si>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</si>
  <si>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</si>
  <si>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</si>
  <si>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</si>
  <si>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</si>
  <si>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</si>
  <si>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</si>
  <si>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</si>
  <si>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</si>
  <si>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</si>
  <si>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</si>
  <si>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</si>
  <si>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</si>
  <si>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</si>
  <si>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</si>
  <si>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</si>
  <si>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</si>
  <si>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</si>
  <si>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</si>
  <si>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</si>
  <si>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</si>
  <si>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</si>
  <si>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</si>
  <si>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</si>
  <si>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</si>
  <si>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</si>
  <si>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</si>
  <si>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</si>
  <si>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</si>
  <si>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</si>
  <si>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</si>
  <si>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</si>
  <si>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</si>
  <si>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</si>
  <si>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</si>
  <si>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</si>
  <si>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</si>
  <si>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</si>
  <si>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</si>
  <si>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</si>
  <si>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</si>
  <si>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</si>
  <si>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</si>
  <si>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</si>
  <si>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</si>
  <si>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</si>
  <si>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</si>
  <si>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</si>
  <si>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</si>
  <si>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</si>
  <si>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</si>
  <si>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</si>
  <si>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</si>
  <si>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</si>
  <si>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</si>
  <si>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</si>
  <si>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</si>
  <si>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</si>
  <si>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</si>
  <si>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</si>
  <si>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</si>
  <si>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</si>
  <si>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</si>
  <si>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</si>
  <si>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</si>
  <si>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</si>
  <si>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</si>
  <si>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</si>
  <si>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</si>
  <si>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</si>
  <si>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</si>
  <si>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</si>
  <si>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</si>
  <si>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</si>
  <si>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</si>
  <si>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</si>
  <si>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</si>
  <si>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</si>
  <si>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</si>
  <si>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</si>
  <si>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</si>
  <si>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</si>
  <si>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</si>
  <si>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</si>
  <si>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</si>
  <si>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</si>
  <si>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</si>
  <si>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</si>
  <si>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</si>
  <si>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</si>
  <si>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</si>
  <si>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</si>
  <si>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</si>
  <si>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</si>
  <si>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</si>
  <si>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</si>
  <si>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</si>
  <si>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</si>
  <si>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</si>
  <si>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</si>
  <si>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</si>
  <si>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</si>
  <si>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</si>
  <si>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</si>
  <si>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</si>
  <si>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</si>
  <si>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</si>
  <si>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</si>
  <si>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</si>
  <si>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</si>
  <si>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</si>
  <si>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</si>
  <si>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</si>
  <si>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</si>
  <si>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</si>
  <si>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</si>
  <si>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</si>
  <si>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</si>
  <si>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</si>
  <si>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</si>
  <si>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</si>
  <si>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</si>
  <si>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</si>
  <si>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</si>
  <si>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</si>
  <si>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</si>
  <si>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</si>
  <si>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</si>
  <si>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</si>
  <si>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</si>
  <si>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</si>
  <si>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</si>
  <si>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</si>
  <si>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</si>
  <si>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</si>
  <si>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</si>
  <si>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</si>
  <si>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</si>
  <si>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</si>
  <si>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</si>
  <si>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</si>
  <si>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</si>
  <si>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</si>
  <si>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</si>
  <si>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</si>
  <si>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</si>
  <si>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</si>
  <si>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</si>
  <si>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</si>
  <si>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</si>
  <si>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</si>
  <si>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</si>
  <si>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</si>
  <si>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</si>
  <si>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</si>
  <si>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</si>
  <si>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</si>
  <si>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</si>
  <si>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</si>
  <si>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</si>
  <si>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</si>
  <si>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</si>
  <si>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</si>
  <si>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</si>
  <si>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</si>
  <si>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</si>
  <si>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</si>
  <si>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</si>
  <si>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</si>
  <si>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</si>
  <si>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</si>
  <si>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</si>
  <si>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</si>
  <si>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</si>
  <si>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</si>
  <si>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</si>
  <si>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</si>
  <si>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</si>
  <si>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</si>
  <si>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</si>
  <si>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</si>
  <si>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</si>
  <si>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</si>
  <si>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</si>
  <si>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</si>
  <si>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</si>
  <si>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</si>
  <si>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</si>
  <si>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</si>
  <si>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</si>
  <si>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</si>
  <si>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</si>
  <si>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</si>
  <si>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</si>
  <si>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</si>
  <si>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</si>
  <si>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</si>
  <si>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</si>
  <si>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</si>
  <si>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</si>
  <si>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</si>
  <si>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</si>
  <si>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</si>
  <si>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</si>
  <si>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</si>
  <si>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</si>
  <si>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</si>
  <si>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</si>
  <si>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</si>
  <si>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</si>
  <si>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</si>
  <si>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</si>
  <si>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</si>
  <si>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</si>
  <si>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</si>
  <si>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</si>
  <si>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</si>
  <si>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</si>
  <si>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</si>
  <si>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</si>
  <si>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</si>
  <si>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</si>
  <si>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</si>
  <si>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</si>
  <si>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</si>
  <si>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</si>
  <si>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</si>
  <si>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</si>
  <si>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</si>
  <si>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</si>
  <si>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</si>
  <si>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</si>
  <si>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</si>
  <si>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</si>
  <si>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</si>
  <si>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</si>
  <si>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</si>
  <si>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</si>
  <si>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</si>
  <si>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</si>
  <si>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</si>
  <si>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</si>
  <si>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</si>
  <si>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</si>
  <si>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</si>
  <si>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</si>
  <si>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</si>
  <si>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</si>
  <si>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</si>
  <si>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</si>
  <si>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</si>
  <si>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</si>
  <si>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</si>
  <si>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</si>
  <si>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</si>
  <si>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</si>
  <si>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</si>
  <si>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</si>
  <si>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</si>
  <si>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</si>
  <si>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</si>
  <si>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</si>
  <si>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</si>
  <si>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</si>
  <si>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</si>
  <si>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</si>
  <si>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</si>
  <si>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</si>
  <si>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</si>
  <si>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</si>
  <si>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</si>
  <si>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</si>
  <si>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</si>
  <si>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</si>
  <si>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</si>
  <si>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</si>
  <si>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</si>
  <si>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</si>
  <si>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</si>
  <si>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</si>
  <si>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</si>
  <si>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</si>
  <si>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</si>
  <si>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</si>
  <si>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</si>
  <si>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</si>
  <si>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</si>
  <si>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</si>
  <si>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</si>
  <si>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</si>
  <si>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</si>
  <si>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</si>
  <si>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</si>
  <si>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</si>
  <si>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</si>
  <si>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</si>
  <si>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</si>
  <si>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</si>
  <si>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</si>
  <si>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</si>
  <si>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</si>
  <si>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</si>
  <si>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</si>
  <si>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</si>
  <si>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</si>
  <si>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</si>
  <si>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</si>
  <si>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</si>
  <si>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</si>
  <si>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</si>
  <si>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</si>
  <si>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</si>
  <si>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</si>
  <si>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</si>
  <si>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</si>
  <si>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</si>
  <si>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</si>
  <si>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</si>
  <si>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</si>
  <si>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</si>
  <si>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</si>
  <si>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</si>
  <si>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</si>
  <si>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</si>
  <si>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</si>
  <si>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</si>
  <si>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</si>
  <si>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</si>
  <si>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</si>
  <si>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</si>
  <si>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</si>
  <si>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</si>
  <si>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</si>
  <si>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</si>
  <si>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</si>
  <si>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</si>
  <si>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</si>
  <si>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</si>
  <si>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</si>
  <si>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</si>
  <si>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</si>
  <si>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</si>
  <si>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</si>
  <si>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</si>
  <si>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</si>
  <si>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</si>
  <si>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</si>
  <si>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</si>
  <si>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</si>
  <si>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</si>
  <si>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</si>
  <si>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</si>
  <si>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</si>
  <si>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</si>
  <si>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</si>
  <si>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</si>
  <si>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</si>
  <si>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</si>
  <si>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</si>
  <si>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</si>
  <si>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</si>
  <si>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</si>
  <si>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</si>
  <si>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</si>
  <si>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</si>
  <si>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</si>
  <si>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</si>
  <si>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</si>
  <si>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</si>
  <si>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</si>
  <si>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</si>
  <si>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</si>
  <si>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</si>
  <si>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</si>
  <si>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</si>
  <si>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</si>
  <si>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</si>
  <si>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</si>
  <si>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</si>
  <si>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</si>
  <si>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</si>
  <si>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</si>
  <si>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</si>
  <si>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</si>
  <si>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</si>
  <si>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</si>
  <si>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</si>
  <si>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</si>
  <si>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</si>
  <si>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</si>
  <si>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</si>
  <si>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</si>
  <si>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</si>
  <si>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</si>
  <si>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</si>
  <si>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</si>
  <si>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</si>
  <si>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</si>
  <si>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</si>
  <si>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</si>
  <si>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</si>
  <si>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</si>
  <si>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</si>
  <si>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</si>
  <si>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</si>
  <si>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</si>
  <si>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</si>
  <si>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</si>
  <si>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</si>
  <si>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</si>
  <si>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</si>
  <si>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</si>
  <si>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</si>
  <si>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</si>
  <si>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</si>
  <si>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</si>
  <si>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</si>
  <si>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</si>
  <si>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</si>
  <si>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</si>
  <si>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</si>
  <si>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</si>
  <si>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</si>
  <si>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</si>
  <si>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</si>
  <si>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</si>
  <si>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</si>
  <si>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</si>
  <si>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</si>
  <si>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</si>
  <si>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</si>
  <si>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</si>
  <si>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</si>
  <si>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</si>
  <si>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</si>
  <si>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</si>
  <si>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</si>
  <si>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</si>
  <si>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</si>
  <si>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</si>
  <si>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</si>
  <si>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</si>
  <si>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</si>
  <si>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</si>
  <si>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</si>
  <si>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</si>
  <si>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</si>
  <si>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</si>
  <si>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</si>
  <si>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</si>
  <si>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</si>
  <si>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</si>
  <si>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</si>
  <si>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</si>
  <si>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</si>
  <si>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</si>
  <si>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</si>
  <si>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</si>
  <si>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</si>
  <si>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</si>
  <si>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</si>
  <si>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</si>
  <si>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</si>
  <si>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</si>
  <si>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</si>
  <si>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</si>
  <si>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</si>
  <si>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</si>
  <si>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</si>
  <si>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</si>
  <si>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</si>
  <si>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</si>
  <si>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</si>
  <si>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</si>
  <si>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</si>
  <si>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</si>
  <si>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</si>
  <si>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</si>
  <si>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</si>
  <si>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</si>
  <si>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</si>
  <si>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</si>
  <si>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</si>
  <si>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</si>
  <si>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</si>
  <si>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</si>
  <si>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</si>
  <si>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</si>
  <si>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</si>
  <si>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</si>
  <si>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</si>
  <si>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</si>
  <si>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</si>
  <si>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</si>
  <si>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</si>
  <si>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</si>
  <si>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</si>
  <si>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</si>
  <si>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</si>
  <si>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</si>
  <si>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</si>
  <si>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</si>
  <si>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</si>
  <si>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</si>
  <si>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</si>
  <si>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</si>
  <si>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</si>
  <si>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</si>
  <si>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</si>
  <si>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</si>
  <si>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</si>
  <si>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</si>
  <si>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</si>
  <si>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</si>
  <si>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</si>
  <si>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</si>
  <si>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</si>
  <si>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</si>
  <si>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</si>
  <si>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</si>
  <si>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</si>
  <si>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</si>
  <si>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</si>
  <si>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</si>
  <si>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</si>
  <si>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</si>
  <si>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</si>
  <si>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</si>
  <si>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</si>
  <si>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</si>
  <si>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</si>
  <si>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</si>
  <si>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</si>
  <si>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</si>
  <si>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</si>
  <si>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</si>
  <si>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</si>
  <si>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</si>
  <si>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</si>
  <si>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</si>
  <si>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</si>
  <si>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</si>
  <si>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</si>
  <si>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</si>
  <si>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</si>
  <si>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</si>
  <si>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</si>
  <si>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</si>
  <si>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</si>
  <si>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</si>
  <si>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</si>
  <si>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</si>
  <si>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</si>
  <si>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</si>
  <si>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</si>
  <si>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</si>
  <si>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</si>
  <si>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</si>
  <si>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</si>
  <si>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</si>
  <si>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</si>
  <si>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</si>
  <si>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</si>
  <si>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</si>
  <si>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</si>
  <si>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</si>
  <si>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</si>
  <si>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</si>
  <si>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</si>
  <si>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</si>
  <si>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</si>
  <si>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</si>
  <si>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</si>
  <si>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</si>
  <si>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</si>
  <si>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</si>
  <si>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</si>
  <si>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</si>
  <si>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</si>
  <si>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</si>
  <si>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</si>
  <si>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</si>
  <si>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</si>
  <si>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</si>
  <si>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</si>
  <si>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</si>
  <si>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</si>
  <si>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</si>
  <si>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</si>
  <si>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</si>
  <si>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</si>
  <si>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</si>
  <si>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</si>
  <si>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</si>
  <si>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</si>
  <si>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</si>
  <si>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</si>
  <si>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</si>
  <si>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</si>
  <si>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</si>
  <si>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</si>
  <si>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</si>
  <si>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</si>
  <si>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</si>
  <si>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</si>
  <si>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</si>
  <si>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</si>
  <si>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</si>
  <si>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</si>
  <si>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</si>
  <si>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</si>
  <si>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</si>
  <si>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</si>
  <si>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</si>
  <si>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</si>
  <si>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</si>
  <si>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</si>
  <si>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</si>
  <si>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</si>
  <si>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</si>
  <si>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</si>
  <si>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</si>
  <si>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</si>
  <si>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</si>
  <si>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</si>
  <si>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</si>
  <si>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</si>
  <si>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</si>
  <si>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</si>
  <si>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</si>
  <si>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</si>
  <si>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</si>
  <si>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</si>
  <si>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</si>
  <si>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</si>
  <si>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</si>
  <si>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</si>
  <si>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</si>
  <si>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</si>
  <si>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</si>
  <si>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</si>
  <si>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</si>
  <si>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</si>
  <si>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</si>
  <si>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</si>
  <si>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</si>
  <si>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</si>
  <si>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</si>
  <si>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</si>
  <si>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</si>
  <si>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</si>
  <si>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</si>
  <si>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</si>
  <si>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</si>
  <si>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</si>
  <si>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</si>
  <si>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</si>
  <si>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</si>
  <si>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</si>
  <si>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</si>
  <si>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</si>
  <si>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</si>
  <si>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</si>
  <si>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</si>
  <si>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</si>
  <si>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</si>
  <si>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</si>
  <si>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</si>
  <si>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</si>
  <si>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</si>
  <si>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</si>
  <si>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</si>
  <si>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</si>
  <si>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</si>
  <si>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</si>
  <si>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</si>
  <si>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</si>
  <si>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</si>
  <si>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</si>
  <si>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</si>
  <si>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</si>
  <si>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</si>
  <si>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</si>
  <si>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</si>
  <si>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</si>
  <si>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</si>
  <si>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</si>
  <si>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</si>
  <si>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</si>
  <si>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</si>
  <si>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</si>
  <si>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</si>
  <si>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</si>
  <si>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</si>
  <si>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</si>
  <si>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</si>
  <si>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</si>
  <si>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</si>
  <si>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</si>
  <si>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</si>
  <si>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</si>
  <si>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</si>
  <si>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</si>
  <si>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</si>
  <si>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</si>
  <si>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</si>
  <si>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</si>
  <si>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</si>
  <si>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</si>
  <si>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</si>
  <si>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</si>
  <si>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</si>
  <si>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</si>
  <si>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</si>
  <si>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</si>
  <si>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</si>
  <si>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</si>
  <si>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</si>
  <si>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</si>
  <si>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</si>
  <si>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</si>
  <si>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</si>
  <si>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</si>
  <si>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</si>
  <si>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</si>
  <si>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</si>
  <si>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</si>
  <si>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</si>
  <si>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</si>
  <si>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</si>
  <si>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</si>
  <si>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</si>
  <si>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</si>
  <si>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</si>
  <si>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</si>
  <si>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</si>
  <si>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</si>
  <si>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</si>
  <si>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</si>
  <si>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</si>
  <si>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</si>
  <si>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</si>
  <si>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</si>
  <si>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</si>
  <si>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</si>
  <si>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</si>
  <si>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</si>
  <si>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</si>
  <si>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</si>
  <si>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</si>
  <si>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</si>
  <si>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</si>
  <si>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</si>
  <si>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</si>
  <si>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</si>
  <si>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</si>
  <si>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</si>
  <si>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</si>
  <si>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</si>
  <si>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</si>
  <si>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</si>
  <si>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</si>
  <si>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</si>
  <si>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</si>
  <si>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</si>
  <si>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</si>
  <si>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</si>
  <si>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</si>
  <si>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</si>
  <si>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</si>
  <si>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</si>
  <si>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</si>
  <si>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</si>
  <si>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</si>
  <si>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</si>
  <si>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</si>
  <si>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</si>
  <si>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</si>
  <si>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</si>
  <si>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</si>
  <si>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</si>
  <si>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</si>
  <si>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</si>
  <si>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</si>
  <si>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</si>
  <si>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</si>
  <si>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</si>
  <si>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</si>
  <si>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</si>
  <si>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</si>
  <si>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</si>
  <si>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</si>
  <si>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</si>
  <si>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</si>
  <si>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</si>
  <si>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</si>
  <si>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</si>
  <si>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</si>
  <si>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</si>
  <si>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</si>
  <si>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</si>
  <si>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</si>
  <si>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</si>
  <si>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</si>
  <si>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</si>
  <si>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</si>
  <si>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</si>
  <si>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</si>
  <si>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</si>
  <si>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</si>
  <si>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</si>
  <si>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</si>
  <si>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</si>
  <si>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</si>
  <si>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</si>
  <si>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</si>
  <si>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</si>
  <si>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</si>
  <si>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</si>
  <si>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</si>
  <si>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</si>
  <si>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</si>
  <si>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</si>
  <si>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</si>
  <si>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</si>
  <si>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</si>
  <si>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</si>
  <si>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</si>
  <si>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</si>
  <si>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</si>
  <si>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</si>
  <si>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</si>
  <si>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</si>
  <si>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</si>
  <si>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</si>
  <si>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</si>
  <si>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</si>
  <si>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</si>
  <si>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</si>
  <si>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</si>
  <si>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</si>
  <si>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</si>
  <si>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</si>
  <si>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</si>
  <si>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</si>
  <si>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</si>
  <si>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</si>
  <si>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</si>
  <si>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</si>
  <si>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</si>
  <si>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</si>
  <si>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</si>
  <si>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</si>
  <si>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</si>
  <si>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</si>
  <si>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</si>
  <si>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</si>
  <si>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</si>
  <si>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</si>
  <si>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</si>
  <si>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</si>
  <si>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</si>
  <si>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</si>
  <si>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</si>
  <si>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</si>
  <si>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</si>
  <si>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</si>
  <si>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</si>
  <si>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</si>
  <si>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</si>
  <si>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</si>
  <si>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</si>
  <si>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</si>
  <si>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</si>
  <si>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</si>
  <si>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</si>
  <si>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</si>
  <si>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</si>
  <si>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</si>
  <si>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</si>
  <si>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</si>
  <si>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</si>
  <si>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</si>
  <si>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</si>
  <si>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</si>
  <si>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</si>
  <si>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</si>
  <si>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</si>
  <si>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</si>
  <si>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</si>
  <si>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</si>
  <si>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</si>
  <si>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</si>
  <si>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</si>
  <si>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</si>
  <si>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</si>
  <si>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</si>
  <si>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</si>
  <si>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</si>
  <si>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</si>
  <si>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</si>
  <si>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</si>
  <si>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</si>
  <si>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</si>
  <si>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</si>
  <si>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</si>
  <si>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</si>
  <si>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</si>
  <si>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</si>
  <si>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</si>
  <si>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</si>
  <si>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</si>
  <si>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</si>
  <si>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</si>
  <si>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</si>
  <si>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</si>
  <si>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</si>
  <si>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</si>
  <si>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</si>
  <si>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</si>
  <si>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</si>
  <si>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</si>
  <si>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</si>
  <si>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</si>
  <si>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</si>
  <si>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</si>
  <si>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</si>
  <si>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</si>
  <si>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</si>
  <si>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</si>
  <si>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</si>
  <si>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</si>
  <si>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</si>
  <si>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</si>
  <si>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</si>
  <si>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</si>
  <si>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</si>
  <si>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</si>
  <si>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</si>
  <si>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</si>
  <si>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</si>
  <si>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</si>
  <si>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</si>
  <si>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</si>
  <si>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</si>
  <si>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</si>
  <si>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</si>
  <si>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</si>
  <si>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</si>
  <si>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</si>
  <si>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</si>
  <si>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</si>
  <si>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</si>
  <si>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</si>
  <si>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</si>
  <si>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</si>
  <si>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</si>
  <si>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</si>
  <si>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</si>
  <si>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</si>
  <si>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</si>
  <si>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</si>
  <si>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</si>
  <si>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</si>
  <si>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</si>
  <si>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</si>
  <si>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</si>
  <si>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</si>
  <si>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</si>
  <si>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</si>
  <si>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</si>
  <si>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</si>
  <si>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</si>
  <si>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</si>
  <si>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</si>
  <si>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</si>
  <si>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</si>
  <si>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</si>
  <si>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</si>
  <si>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</si>
  <si>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</si>
  <si>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</si>
  <si>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</si>
  <si>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</si>
  <si>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</si>
  <si>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</si>
  <si>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</si>
  <si>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</si>
  <si>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</si>
  <si>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</si>
  <si>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</si>
  <si>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</si>
  <si>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</si>
  <si>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</si>
  <si>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</si>
  <si>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</si>
  <si>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</si>
  <si>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</si>
  <si>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</si>
  <si>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</si>
  <si>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</si>
  <si>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</si>
  <si>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</si>
  <si>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</si>
  <si>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</si>
  <si>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</si>
  <si>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</si>
  <si>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</si>
  <si>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</si>
  <si>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</si>
  <si>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</si>
  <si>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</si>
  <si>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</si>
  <si>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</si>
  <si>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</si>
  <si>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</si>
  <si>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</si>
  <si>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</si>
  <si>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</si>
  <si>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</si>
  <si>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</si>
  <si>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</si>
  <si>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</si>
  <si>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</si>
  <si>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</si>
  <si>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</si>
  <si>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</si>
  <si>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</si>
  <si>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</si>
  <si>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</si>
  <si>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</si>
  <si>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</si>
  <si>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</si>
  <si>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</si>
  <si>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</si>
  <si>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</si>
  <si>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</si>
  <si>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</si>
  <si>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</si>
  <si>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</si>
  <si>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</si>
  <si>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</si>
  <si>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</si>
  <si>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</si>
  <si>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</si>
  <si>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</si>
  <si>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</si>
  <si>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</si>
  <si>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</si>
  <si>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</si>
  <si>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</si>
  <si>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</si>
  <si>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</si>
  <si>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</si>
  <si>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</si>
  <si>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</si>
  <si>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</si>
  <si>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</si>
  <si>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</si>
  <si>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</si>
  <si>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</si>
  <si>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</si>
  <si>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</si>
  <si>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</si>
  <si>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</si>
  <si>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</si>
  <si>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</si>
  <si>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</si>
  <si>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</si>
  <si>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</si>
  <si>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</si>
  <si>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</si>
  <si>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</si>
  <si>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</si>
  <si>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</si>
  <si>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</si>
  <si>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</si>
  <si>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</si>
  <si>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</si>
  <si>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</si>
  <si>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</si>
  <si>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</si>
  <si>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</si>
  <si>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</si>
  <si>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</si>
  <si>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</si>
  <si>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</si>
  <si>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</si>
  <si>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</si>
  <si>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</si>
  <si>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</si>
  <si>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</si>
  <si>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</si>
  <si>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</si>
  <si>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</si>
  <si>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</si>
  <si>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</si>
  <si>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</si>
  <si>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</si>
  <si>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</si>
  <si>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</si>
  <si>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</si>
  <si>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</si>
  <si>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</si>
  <si>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</si>
  <si>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</si>
  <si>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</si>
  <si>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</si>
  <si>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</si>
  <si>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</si>
  <si>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</si>
  <si>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</si>
  <si>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</si>
  <si>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</si>
  <si>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</si>
  <si>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</si>
  <si>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</si>
  <si>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</si>
  <si>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</si>
  <si>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</si>
  <si>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</si>
  <si>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</si>
  <si>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</si>
  <si>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</si>
  <si>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</si>
  <si>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</si>
  <si>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</si>
  <si>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</si>
  <si>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</si>
  <si>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</si>
  <si>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</si>
  <si>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</si>
  <si>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</si>
  <si>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</si>
  <si>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</si>
  <si>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</si>
  <si>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</si>
  <si>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</si>
  <si>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</si>
  <si>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</si>
  <si>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</si>
  <si>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</si>
  <si>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</si>
  <si>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</si>
  <si>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</si>
  <si>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</si>
  <si>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</si>
  <si>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</si>
  <si>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</si>
  <si>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</si>
  <si>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</si>
  <si>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</si>
  <si>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</si>
  <si>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</si>
  <si>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</si>
  <si>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</si>
  <si>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</si>
  <si>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</si>
  <si>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</si>
  <si>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</si>
  <si>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</si>
  <si>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</si>
  <si>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</si>
  <si>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</si>
  <si>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</si>
  <si>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</si>
  <si>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</si>
  <si>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</si>
  <si>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</si>
  <si>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</si>
  <si>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</si>
  <si>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</si>
  <si>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</si>
  <si>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</si>
  <si>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</si>
  <si>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</si>
  <si>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</si>
  <si>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</si>
  <si>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</si>
  <si>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</si>
  <si>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</si>
  <si>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</si>
  <si>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</si>
  <si>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</si>
  <si>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</si>
  <si>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</si>
  <si>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</si>
  <si>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</si>
  <si>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</si>
  <si>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</si>
  <si>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</si>
  <si>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</si>
  <si>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</si>
  <si>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</si>
  <si>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</si>
  <si>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</si>
  <si>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</si>
  <si>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</si>
  <si>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</si>
  <si>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</si>
  <si>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</si>
  <si>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</si>
  <si>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</si>
  <si>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</si>
  <si>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</si>
  <si>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</si>
  <si>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</si>
  <si>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</si>
  <si>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</si>
  <si>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</si>
  <si>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</si>
  <si>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</si>
  <si>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</si>
  <si>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</si>
  <si>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</si>
  <si>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</si>
  <si>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</si>
  <si>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</si>
  <si>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</si>
  <si>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</si>
  <si>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</si>
  <si>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</si>
  <si>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</si>
  <si>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</si>
  <si>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</si>
  <si>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</si>
  <si>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</si>
  <si>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</si>
  <si>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</si>
  <si>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</si>
  <si>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</si>
  <si>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</si>
  <si>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</si>
  <si>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</si>
  <si>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</si>
  <si>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</si>
  <si>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</si>
  <si>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</si>
  <si>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</si>
  <si>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</si>
  <si>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</si>
  <si>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</si>
  <si>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</si>
  <si>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</si>
  <si>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</si>
  <si>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</si>
  <si>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</si>
  <si>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</si>
  <si>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</si>
  <si>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</si>
  <si>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</si>
  <si>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</si>
  <si>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</si>
  <si>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</si>
  <si>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</si>
  <si>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</si>
  <si>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</si>
  <si>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</si>
  <si>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</si>
  <si>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</si>
  <si>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</si>
  <si>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</si>
  <si>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</si>
  <si>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</si>
  <si>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</si>
  <si>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</si>
  <si>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</si>
  <si>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</si>
  <si>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</si>
  <si>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</si>
  <si>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</si>
  <si>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</si>
  <si>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</si>
  <si>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</si>
  <si>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</si>
  <si>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</si>
  <si>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</si>
  <si>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</si>
  <si>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</si>
  <si>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</si>
  <si>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</si>
  <si>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</si>
  <si>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</si>
  <si>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</si>
  <si>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</si>
  <si>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</si>
  <si>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</si>
  <si>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</si>
  <si>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</si>
  <si>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</si>
  <si>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</si>
  <si>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</si>
  <si>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</si>
  <si>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</si>
  <si>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</si>
  <si>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</si>
  <si>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</si>
  <si>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</si>
  <si>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</si>
  <si>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</si>
  <si>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</si>
  <si>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</si>
  <si>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</si>
  <si>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</si>
  <si>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</si>
  <si>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</si>
  <si>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</si>
  <si>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</si>
  <si>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</si>
  <si>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</si>
  <si>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</si>
  <si>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</si>
  <si>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</si>
  <si>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</si>
  <si>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</si>
  <si>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</si>
  <si>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</si>
  <si>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</si>
  <si>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</si>
  <si>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</si>
  <si>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</si>
  <si>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</si>
  <si>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</si>
  <si>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</si>
  <si>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</si>
  <si>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</si>
  <si>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</si>
  <si>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</si>
  <si>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</si>
  <si>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</si>
  <si>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</si>
  <si>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</si>
  <si>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</si>
  <si>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</si>
  <si>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</si>
  <si>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</si>
  <si>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</si>
  <si>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</si>
  <si>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</si>
  <si>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</si>
  <si>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</si>
  <si>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</si>
  <si>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</si>
  <si>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</si>
  <si>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</si>
  <si>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</si>
  <si>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</si>
  <si>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</si>
  <si>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</si>
  <si>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</si>
  <si>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</si>
  <si>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</si>
  <si>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</si>
  <si>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</si>
  <si>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</si>
  <si>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</si>
  <si>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</si>
  <si>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</si>
  <si>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</si>
  <si>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</si>
  <si>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</si>
  <si>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</si>
  <si>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</si>
  <si>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</si>
  <si>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</si>
  <si>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</si>
  <si>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</si>
  <si>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</si>
  <si>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</si>
  <si>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</si>
  <si>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</si>
  <si>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</si>
  <si>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</si>
  <si>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</si>
  <si>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</si>
  <si>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</si>
  <si>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</si>
  <si>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</si>
  <si>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</si>
  <si>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</si>
  <si>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</si>
  <si>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</si>
  <si>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</si>
  <si>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</si>
  <si>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</si>
  <si>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</si>
  <si>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</si>
  <si>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</si>
  <si>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</si>
  <si>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</si>
  <si>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</si>
  <si>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</si>
  <si>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</si>
  <si>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</si>
  <si>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</si>
  <si>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</si>
  <si>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</si>
  <si>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</si>
  <si>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</si>
  <si>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</si>
  <si>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</si>
  <si>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</si>
  <si>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</si>
  <si>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</si>
  <si>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</si>
  <si>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</si>
  <si>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</si>
  <si>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</si>
  <si>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</si>
  <si>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</si>
  <si>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</si>
  <si>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</si>
  <si>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</si>
  <si>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</si>
  <si>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</si>
  <si>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</si>
  <si>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</si>
  <si>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</si>
  <si>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</si>
  <si>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</si>
  <si>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</si>
  <si>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</si>
  <si>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</si>
  <si>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</si>
  <si>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</si>
  <si>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</si>
  <si>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</si>
  <si>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</si>
  <si>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</si>
  <si>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</si>
  <si>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</si>
  <si>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</si>
  <si>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</si>
  <si>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</si>
  <si>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</si>
  <si>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</si>
  <si>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</si>
  <si>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</si>
  <si>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</si>
  <si>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</si>
  <si>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</si>
  <si>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</si>
  <si>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</si>
  <si>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</si>
  <si>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</si>
  <si>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</si>
  <si>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</si>
  <si>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</si>
  <si>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</si>
  <si>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</si>
  <si>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</si>
  <si>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</si>
  <si>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</si>
  <si>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</si>
  <si>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</si>
  <si>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</si>
  <si>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</si>
  <si>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</si>
  <si>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</si>
  <si>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</si>
  <si>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</si>
  <si>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</si>
  <si>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</si>
  <si>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</si>
  <si>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</si>
  <si>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</si>
  <si>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</si>
  <si>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</si>
  <si>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</si>
  <si>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</si>
  <si>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</si>
  <si>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</si>
  <si>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</si>
  <si>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</si>
  <si>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</si>
  <si>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</si>
  <si>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</si>
  <si>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</si>
  <si>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</si>
  <si>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</si>
  <si>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</si>
  <si>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</si>
  <si>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</si>
  <si>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</si>
  <si>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</si>
  <si>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</si>
  <si>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</si>
  <si>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</si>
  <si>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</si>
  <si>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</si>
  <si>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</si>
  <si>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</si>
  <si>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</si>
  <si>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</si>
  <si>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</si>
  <si>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</si>
  <si>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</si>
  <si>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</si>
  <si>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</si>
  <si>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</si>
  <si>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</si>
  <si>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</si>
  <si>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</si>
  <si>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</si>
  <si>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</si>
  <si>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</si>
  <si>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</si>
  <si>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</si>
  <si>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</si>
  <si>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</si>
  <si>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</si>
  <si>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</si>
  <si>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</si>
  <si>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</si>
  <si>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</si>
  <si>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</si>
  <si>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</si>
  <si>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</si>
  <si>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</si>
  <si>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</si>
  <si>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</si>
  <si>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</si>
  <si>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</si>
  <si>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</si>
  <si>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</si>
  <si>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</si>
  <si>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</si>
  <si>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</si>
  <si>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</si>
  <si>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</si>
  <si>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</si>
  <si>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</si>
  <si>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</si>
  <si>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</si>
  <si>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</si>
  <si>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</si>
  <si>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</si>
  <si>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</si>
  <si>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</si>
  <si>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</si>
  <si>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</si>
  <si>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</si>
  <si>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</si>
  <si>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</si>
  <si>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</si>
  <si>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</si>
  <si>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</si>
  <si>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</si>
  <si>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</si>
  <si>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</si>
  <si>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</si>
  <si>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</si>
  <si>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</si>
  <si>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</si>
  <si>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</si>
  <si>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</si>
  <si>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</si>
  <si>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</si>
  <si>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</si>
  <si>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</si>
  <si>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</si>
  <si>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</si>
  <si>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</si>
  <si>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</si>
  <si>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</si>
  <si>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</si>
  <si>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</si>
  <si>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</si>
  <si>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</si>
  <si>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</si>
  <si>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</si>
  <si>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</si>
  <si>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</si>
  <si>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</si>
  <si>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</si>
  <si>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</si>
  <si>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</si>
  <si>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</si>
  <si>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</si>
  <si>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</si>
  <si>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</si>
  <si>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</si>
  <si>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</si>
  <si>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</si>
  <si>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</si>
  <si>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</si>
  <si>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</si>
  <si>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</si>
  <si>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</si>
  <si>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</si>
  <si>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</si>
  <si>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</si>
  <si>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</si>
  <si>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</si>
  <si>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</si>
  <si>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</si>
  <si>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</si>
  <si>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</si>
  <si>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</si>
  <si>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</si>
  <si>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</si>
  <si>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</si>
  <si>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</si>
  <si>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</si>
  <si>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</si>
  <si>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</si>
  <si>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</si>
  <si>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</si>
  <si>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</si>
  <si>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</si>
  <si>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</si>
  <si>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</si>
  <si>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</si>
  <si>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</si>
  <si>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</si>
  <si>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</si>
  <si>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</si>
  <si>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</si>
  <si>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</si>
  <si>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</si>
  <si>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</si>
  <si>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</si>
  <si>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</si>
  <si>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</si>
  <si>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</si>
  <si>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</si>
  <si>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</si>
  <si>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</si>
  <si>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</si>
  <si>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</si>
  <si>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</si>
  <si>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</si>
  <si>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</si>
  <si>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</si>
  <si>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</si>
  <si>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</si>
  <si>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</si>
  <si>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</si>
  <si>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</si>
  <si>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</si>
  <si>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</si>
  <si>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</si>
  <si>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</si>
  <si>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</si>
  <si>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</si>
  <si>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</si>
  <si>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</si>
  <si>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</si>
  <si>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</si>
  <si>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</si>
  <si>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</si>
  <si>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</si>
  <si>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</si>
  <si>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</si>
  <si>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</si>
  <si>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</si>
  <si>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</si>
  <si>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</si>
  <si>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</si>
  <si>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</si>
  <si>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</si>
  <si>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</si>
  <si>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</si>
  <si>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</si>
  <si>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</si>
  <si>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</si>
  <si>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</si>
  <si>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</si>
  <si>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</si>
  <si>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</si>
  <si>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</si>
  <si>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</si>
  <si>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</si>
  <si>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</si>
  <si>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</si>
  <si>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</si>
  <si>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</si>
  <si>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</si>
  <si>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</si>
  <si>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</si>
  <si>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</si>
  <si>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</si>
  <si>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</si>
  <si>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</si>
  <si>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</si>
  <si>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</si>
  <si>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</si>
  <si>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</si>
  <si>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</si>
  <si>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</si>
  <si>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</si>
  <si>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</si>
  <si>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</si>
  <si>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</si>
  <si>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</si>
  <si>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</si>
  <si>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</si>
  <si>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</si>
  <si>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</si>
  <si>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</si>
  <si>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</si>
  <si>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</si>
  <si>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</si>
  <si>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</si>
  <si>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</si>
  <si>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</si>
  <si>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</si>
  <si>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</si>
  <si>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</si>
  <si>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</si>
  <si>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</si>
  <si>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</si>
  <si>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</si>
  <si>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</si>
  <si>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</si>
  <si>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</si>
  <si>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</si>
  <si>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</si>
  <si>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</si>
  <si>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</si>
  <si>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</si>
  <si>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</si>
  <si>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</si>
  <si>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</si>
  <si>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</si>
  <si>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</si>
  <si>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</si>
  <si>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</si>
  <si>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</si>
  <si>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</si>
  <si>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</si>
  <si>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</si>
  <si>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</si>
  <si>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</si>
  <si>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</si>
  <si>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</si>
  <si>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</si>
  <si>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</si>
  <si>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</si>
  <si>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</si>
  <si>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</si>
  <si>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</si>
  <si>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</si>
  <si>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</si>
  <si>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</si>
  <si>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</si>
  <si>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</si>
  <si>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</si>
  <si>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</si>
  <si>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</si>
  <si>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</si>
  <si>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</si>
  <si>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</si>
  <si>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</si>
  <si>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</si>
  <si>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</si>
  <si>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</si>
  <si>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</si>
  <si>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</si>
  <si>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</si>
  <si>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</si>
  <si>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</si>
  <si>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</si>
  <si>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</si>
  <si>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</si>
  <si>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</si>
  <si>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</si>
  <si>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</si>
  <si>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</si>
  <si>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</si>
  <si>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</si>
  <si>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</si>
  <si>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</si>
  <si>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</si>
  <si>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</si>
  <si>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</si>
  <si>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</si>
  <si>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</si>
  <si>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</si>
  <si>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</si>
  <si>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</si>
  <si>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</si>
  <si>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</si>
  <si>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</si>
  <si>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</si>
  <si>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</si>
  <si>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</si>
  <si>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</si>
  <si>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</si>
  <si>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</si>
  <si>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</si>
  <si>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</si>
  <si>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</si>
  <si>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</si>
  <si>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</si>
  <si>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</si>
  <si>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</si>
  <si>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</si>
  <si>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</si>
  <si>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</si>
  <si>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</si>
  <si>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</si>
  <si>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</si>
  <si>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</si>
  <si>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</si>
  <si>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</si>
  <si>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</si>
  <si>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</si>
  <si>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</si>
  <si>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</si>
  <si>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</si>
  <si>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</si>
  <si>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</si>
  <si>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</si>
  <si>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</si>
  <si>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</si>
  <si>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</si>
  <si>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</si>
  <si>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</si>
  <si>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</si>
  <si>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</si>
  <si>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</si>
  <si>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</si>
  <si>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</si>
  <si>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</si>
  <si>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</si>
  <si>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</si>
  <si>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</si>
  <si>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</si>
  <si>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</si>
  <si>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</si>
  <si>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</si>
  <si>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</si>
  <si>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</si>
  <si>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</si>
  <si>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</si>
  <si>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</si>
  <si>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</si>
  <si>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</si>
  <si>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</si>
  <si>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</si>
  <si>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</si>
  <si>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</si>
  <si>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</si>
  <si>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</si>
  <si>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</si>
  <si>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</si>
  <si>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</si>
  <si>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</si>
  <si>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</si>
  <si>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</si>
  <si>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</si>
  <si>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</si>
  <si>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</si>
  <si>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</si>
  <si>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</si>
  <si>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</si>
  <si>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</si>
  <si>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</si>
  <si>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</si>
  <si>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</si>
  <si>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</si>
  <si>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</si>
  <si>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</si>
  <si>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</si>
  <si>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</si>
  <si>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</si>
  <si>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</si>
  <si>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</si>
  <si>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</si>
  <si>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</si>
  <si>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</si>
  <si>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</si>
  <si>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</si>
  <si>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</si>
  <si>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</si>
  <si>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</si>
  <si>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</si>
  <si>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</si>
  <si>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</si>
  <si>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</si>
  <si>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</si>
  <si>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</si>
  <si>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</si>
  <si>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</si>
  <si>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</si>
  <si>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</si>
  <si>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</si>
  <si>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</si>
  <si>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</si>
  <si>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</si>
  <si>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</si>
  <si>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</si>
  <si>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</si>
  <si>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</si>
  <si>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</si>
  <si>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</si>
  <si>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</si>
  <si>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</si>
  <si>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</si>
  <si>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</si>
  <si>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</si>
  <si>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</si>
  <si>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</si>
  <si>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</si>
  <si>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</si>
  <si>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</si>
  <si>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</si>
  <si>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</si>
  <si>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</si>
  <si>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</si>
  <si>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</si>
  <si>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</si>
  <si>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</si>
  <si>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</si>
  <si>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</si>
  <si>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</si>
  <si>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</si>
  <si>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</si>
  <si>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</si>
  <si>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</si>
  <si>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</si>
  <si>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</si>
  <si>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</si>
  <si>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</si>
  <si>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</si>
  <si>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</si>
  <si>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</si>
  <si>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</si>
  <si>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</si>
  <si>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</si>
  <si>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</si>
  <si>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</si>
  <si>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</si>
  <si>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</si>
  <si>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</si>
  <si>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</si>
  <si>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</si>
  <si>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</si>
  <si>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</si>
  <si>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</si>
  <si>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</si>
  <si>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</si>
  <si>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</si>
  <si>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</si>
  <si>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</si>
  <si>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</si>
  <si>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</si>
  <si>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</si>
  <si>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</si>
  <si>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</si>
  <si>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</si>
  <si>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</si>
  <si>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</si>
  <si>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</si>
  <si>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</si>
  <si>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</si>
  <si>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</si>
  <si>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</si>
  <si>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</si>
  <si>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</si>
  <si>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</si>
  <si>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</si>
  <si>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</si>
  <si>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</si>
  <si>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</si>
  <si>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</si>
  <si>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</si>
  <si>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</si>
  <si>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</si>
  <si>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</si>
  <si>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</si>
  <si>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</si>
  <si>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</si>
  <si>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</si>
  <si>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</si>
  <si>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</si>
  <si>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</si>
  <si>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</si>
  <si>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</si>
  <si>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</si>
  <si>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</si>
  <si>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</si>
  <si>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</si>
  <si>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</si>
  <si>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</si>
  <si>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</si>
  <si>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</si>
  <si>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</si>
  <si>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</si>
  <si>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</si>
  <si>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</si>
  <si>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</si>
  <si>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</si>
  <si>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</si>
  <si>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</si>
  <si>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</si>
  <si>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</si>
  <si>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</si>
  <si>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</si>
  <si>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</si>
  <si>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</si>
  <si>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</si>
  <si>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</si>
  <si>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</si>
  <si>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</si>
  <si>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</si>
  <si>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</si>
  <si>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</si>
  <si>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</si>
  <si>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</si>
  <si>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</si>
  <si>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</si>
  <si>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</si>
  <si>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</si>
  <si>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</si>
  <si>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</si>
  <si>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</si>
  <si>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</si>
  <si>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</si>
  <si>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</si>
  <si>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</si>
  <si>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</si>
  <si>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</si>
  <si>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</si>
  <si>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</si>
  <si>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</si>
  <si>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</si>
  <si>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</si>
  <si>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</si>
  <si>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</si>
  <si>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</si>
  <si>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</si>
  <si>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</si>
  <si>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</si>
  <si>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</si>
  <si>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</si>
  <si>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</si>
  <si>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</si>
  <si>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</si>
  <si>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</si>
  <si>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</si>
  <si>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</si>
  <si>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</si>
  <si>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</si>
  <si>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</si>
  <si>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</si>
  <si>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</si>
  <si>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</si>
  <si>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</si>
  <si>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</si>
  <si>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</si>
  <si>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</si>
  <si>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</si>
  <si>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</si>
  <si>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</si>
  <si>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</si>
  <si>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</si>
  <si>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</si>
  <si>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</si>
  <si>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</si>
  <si>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</si>
  <si>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</si>
  <si>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</si>
  <si>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</si>
  <si>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</si>
  <si>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</si>
  <si>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</si>
  <si>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</si>
  <si>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</si>
  <si>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</si>
  <si>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</si>
  <si>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</si>
  <si>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</si>
  <si>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</si>
  <si>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</si>
  <si>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</si>
  <si>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</si>
  <si>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</si>
  <si>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</si>
  <si>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</si>
  <si>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</si>
  <si>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</si>
  <si>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</si>
  <si>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</si>
  <si>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</si>
  <si>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</si>
  <si>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</si>
  <si>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</si>
  <si>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</si>
  <si>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</si>
  <si>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</si>
  <si>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</si>
  <si>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</si>
  <si>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</si>
  <si>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</si>
  <si>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</si>
  <si>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</si>
  <si>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</si>
  <si>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</si>
  <si>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</si>
  <si>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</si>
  <si>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</si>
  <si>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</si>
  <si>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</si>
  <si>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</si>
  <si>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</si>
  <si>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</si>
  <si>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</si>
  <si>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</si>
  <si>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</si>
  <si>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</si>
  <si>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</si>
  <si>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</si>
  <si>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</si>
  <si>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</si>
  <si>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</si>
  <si>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</si>
  <si>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</si>
  <si>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</si>
  <si>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</si>
  <si>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</si>
  <si>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</si>
  <si>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</si>
  <si>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</si>
  <si>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</si>
  <si>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</si>
  <si>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</si>
  <si>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</si>
  <si>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</si>
  <si>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</si>
  <si>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</si>
  <si>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</si>
  <si>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</si>
  <si>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</si>
  <si>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</si>
  <si>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</si>
  <si>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</si>
  <si>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</si>
  <si>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</si>
  <si>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</si>
  <si>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</si>
  <si>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</si>
  <si>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</si>
  <si>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</si>
  <si>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</si>
  <si>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</si>
  <si>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</si>
  <si>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</si>
  <si>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</si>
  <si>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</si>
  <si>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</si>
  <si>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</si>
  <si>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</si>
  <si>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</si>
  <si>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</si>
  <si>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</si>
  <si>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</si>
  <si>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</si>
  <si>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</si>
  <si>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</si>
  <si>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</si>
  <si>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</si>
  <si>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</si>
  <si>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</si>
  <si>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</si>
  <si>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</si>
  <si>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</si>
  <si>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</si>
  <si>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</si>
  <si>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</si>
  <si>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</si>
  <si>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</si>
  <si>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</si>
  <si>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</si>
  <si>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</si>
  <si>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</si>
  <si>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</si>
  <si>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</si>
  <si>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</si>
  <si>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</si>
  <si>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</si>
  <si>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</si>
  <si>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</si>
  <si>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</si>
  <si>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</si>
  <si>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</si>
  <si>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</si>
  <si>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</si>
  <si>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</si>
  <si>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</si>
  <si>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</si>
  <si>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</si>
  <si>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</si>
  <si>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</si>
  <si>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</si>
  <si>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</si>
  <si>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</si>
  <si>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</si>
  <si>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</si>
  <si>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</si>
  <si>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</si>
  <si>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</si>
  <si>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</si>
  <si>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</si>
  <si>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</si>
  <si>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</si>
  <si>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</si>
  <si>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</si>
  <si>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</si>
  <si>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</si>
  <si>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</si>
  <si>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</si>
  <si>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</si>
  <si>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</si>
  <si>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</si>
  <si>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</si>
  <si>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</si>
  <si>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</si>
  <si>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</si>
  <si>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</si>
  <si>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</si>
  <si>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</si>
  <si>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</si>
  <si>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</si>
  <si>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</si>
  <si>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</si>
  <si>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</si>
  <si>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</si>
  <si>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</si>
  <si>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</si>
  <si>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</si>
  <si>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</si>
  <si>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</si>
  <si>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</si>
  <si>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</si>
  <si>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</si>
  <si>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</si>
  <si>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</si>
  <si>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</si>
  <si>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</si>
  <si>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</si>
  <si>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</si>
  <si>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</si>
  <si>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</si>
  <si>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</si>
  <si>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</si>
  <si>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</si>
  <si>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</si>
  <si>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</si>
  <si>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</si>
  <si>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</si>
  <si>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</si>
  <si>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</si>
  <si>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</si>
  <si>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</si>
  <si>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</si>
  <si>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</si>
  <si>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</si>
  <si>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</si>
  <si>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</si>
  <si>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</si>
  <si>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</si>
  <si>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</si>
  <si>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</si>
  <si>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</si>
  <si>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</si>
  <si>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</si>
  <si>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</si>
  <si>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</si>
  <si>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</si>
  <si>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</si>
  <si>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</si>
  <si>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</si>
  <si>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</si>
  <si>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</si>
  <si>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</si>
  <si>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</si>
  <si>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</si>
  <si>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</si>
  <si>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</si>
  <si>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</si>
  <si>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</si>
  <si>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</si>
  <si>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</si>
  <si>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</si>
  <si>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</si>
  <si>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</si>
  <si>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</si>
  <si>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</si>
  <si>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</si>
  <si>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</si>
  <si>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</si>
  <si>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</si>
  <si>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</si>
  <si>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</si>
  <si>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</si>
  <si>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</si>
  <si>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</si>
  <si>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</si>
  <si>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</si>
  <si>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</si>
  <si>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</si>
  <si>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</si>
  <si>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</si>
  <si>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</si>
  <si>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</si>
  <si>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</si>
  <si>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</si>
  <si>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</si>
  <si>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</si>
  <si>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</si>
  <si>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</si>
  <si>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</si>
  <si>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</si>
  <si>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</si>
  <si>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</si>
  <si>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</si>
  <si>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</si>
  <si>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</si>
  <si>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</si>
  <si>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</si>
  <si>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</si>
  <si>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</si>
  <si>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</si>
  <si>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</si>
  <si>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</si>
  <si>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</si>
  <si>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</si>
  <si>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</si>
  <si>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</si>
  <si>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</si>
  <si>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</si>
  <si>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</si>
  <si>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</si>
  <si>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</si>
  <si>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</si>
  <si>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</si>
  <si>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</si>
  <si>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</si>
  <si>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</si>
  <si>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</si>
  <si>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</si>
  <si>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</si>
  <si>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</si>
  <si>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</si>
  <si>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</si>
  <si>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</si>
  <si>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</si>
  <si>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</si>
  <si>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</si>
  <si>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</si>
  <si>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</si>
  <si>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</si>
  <si>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</si>
  <si>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</si>
  <si>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</si>
  <si>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</si>
  <si>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</si>
  <si>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</si>
  <si>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</si>
  <si>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</si>
  <si>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</si>
  <si>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</si>
  <si>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</si>
  <si>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</si>
  <si>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</si>
  <si>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</si>
  <si>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</si>
  <si>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</si>
  <si>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</si>
  <si>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</si>
  <si>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</si>
  <si>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</si>
  <si>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</si>
  <si>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</si>
  <si>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</si>
  <si>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</si>
  <si>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</si>
  <si>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</si>
  <si>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</si>
  <si>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</si>
  <si>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</si>
  <si>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</si>
  <si>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</si>
  <si>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</si>
  <si>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</si>
  <si>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</si>
  <si>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</si>
  <si>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</si>
  <si>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</si>
  <si>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</si>
  <si>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</si>
  <si>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</si>
  <si>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</si>
  <si>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</si>
  <si>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</si>
  <si>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</si>
  <si>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</si>
  <si>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</si>
  <si>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</si>
  <si>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</si>
  <si>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</si>
  <si>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</si>
  <si>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</si>
  <si>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</si>
  <si>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</si>
  <si>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</si>
  <si>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</si>
  <si>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</si>
  <si>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</si>
  <si>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</si>
  <si>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</si>
  <si>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</si>
  <si>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</si>
  <si>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</si>
  <si>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</si>
  <si>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</si>
  <si>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</si>
  <si>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</si>
  <si>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</si>
  <si>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</si>
  <si>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</si>
  <si>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</si>
  <si>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</si>
  <si>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</si>
  <si>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</si>
  <si>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</si>
  <si>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</si>
  <si>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</si>
  <si>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</si>
  <si>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</si>
  <si>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</si>
  <si>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</si>
  <si>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</si>
  <si>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</si>
  <si>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</si>
  <si>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</si>
  <si>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</si>
  <si>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</si>
  <si>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</si>
  <si>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</si>
  <si>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</si>
  <si>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</si>
  <si>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</si>
  <si>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</si>
  <si>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</si>
  <si>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</si>
  <si>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</si>
  <si>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</si>
  <si>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</si>
  <si>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</si>
  <si>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</si>
  <si>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</si>
  <si>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</si>
  <si>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</si>
  <si>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</si>
  <si>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</si>
  <si>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</si>
  <si>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</si>
  <si>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</si>
  <si>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</si>
  <si>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</si>
  <si>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</si>
  <si>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</si>
  <si>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</si>
  <si>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</si>
  <si>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</si>
  <si>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</si>
  <si>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</si>
  <si>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</si>
  <si>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</si>
  <si>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</si>
  <si>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</si>
  <si>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</si>
  <si>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</si>
  <si>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</si>
  <si>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</si>
  <si>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</si>
  <si>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</si>
  <si>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</si>
  <si>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</si>
  <si>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</si>
  <si>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</si>
  <si>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</si>
  <si>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</si>
  <si>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</si>
  <si>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</si>
  <si>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</si>
  <si>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</si>
  <si>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</si>
  <si>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</si>
  <si>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</si>
  <si>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</si>
  <si>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</si>
  <si>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</si>
  <si>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</si>
  <si>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</si>
  <si>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</si>
  <si>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</si>
  <si>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</si>
  <si>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</si>
  <si>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</si>
  <si>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</si>
  <si>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</si>
  <si>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</si>
  <si>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</si>
  <si>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</si>
  <si>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</si>
  <si>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</si>
  <si>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</si>
  <si>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</si>
  <si>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</si>
  <si>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</si>
  <si>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</si>
  <si>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</si>
  <si>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</si>
  <si>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</si>
  <si>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</si>
  <si>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</si>
  <si>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</si>
  <si>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</si>
  <si>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</si>
  <si>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</si>
  <si>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</si>
  <si>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</si>
  <si>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</si>
  <si>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</si>
  <si>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</si>
  <si>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</si>
  <si>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</si>
  <si>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</si>
  <si>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</si>
  <si>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</si>
  <si>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</si>
  <si>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</si>
  <si>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</si>
  <si>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</si>
  <si>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</si>
  <si>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</si>
  <si>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</si>
  <si>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</si>
  <si>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</si>
  <si>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</si>
  <si>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</si>
  <si>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</si>
  <si>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</si>
  <si>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</si>
  <si>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</si>
  <si>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</si>
  <si>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</si>
  <si>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</si>
  <si>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</si>
  <si>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</si>
  <si>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</si>
  <si>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</si>
  <si>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</si>
  <si>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</si>
  <si>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</si>
  <si>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</si>
  <si>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</si>
  <si>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</si>
  <si>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</si>
  <si>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</si>
  <si>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</si>
  <si>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</si>
  <si>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</si>
  <si>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</si>
  <si>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</si>
  <si>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</si>
  <si>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</si>
  <si>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</si>
  <si>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</si>
  <si>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</si>
  <si>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</si>
  <si>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</si>
  <si>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</si>
  <si>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</si>
  <si>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</si>
  <si>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</si>
  <si>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</si>
  <si>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</si>
  <si>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</si>
  <si>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</si>
  <si>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</si>
  <si>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</si>
  <si>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</si>
  <si>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</si>
  <si>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</si>
  <si>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</si>
  <si>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</si>
  <si>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</si>
  <si>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</si>
  <si>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</si>
  <si>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</si>
  <si>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</si>
  <si>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</si>
  <si>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</si>
  <si>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</si>
  <si>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</si>
  <si>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</si>
  <si>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</si>
  <si>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</si>
  <si>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</si>
  <si>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</si>
  <si>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</si>
  <si>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</si>
  <si>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</si>
  <si>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</si>
  <si>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</si>
  <si>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</si>
  <si>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</si>
  <si>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</si>
  <si>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</si>
  <si>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</si>
  <si>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</si>
  <si>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</si>
  <si>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</si>
  <si>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</si>
  <si>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</si>
  <si>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</si>
  <si>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</si>
  <si>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</si>
  <si>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</si>
  <si>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</si>
  <si>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</si>
  <si>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</si>
  <si>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</si>
  <si>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</si>
  <si>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</si>
  <si>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</si>
  <si>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</si>
  <si>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</si>
  <si>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</si>
  <si>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</si>
  <si>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</si>
  <si>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</si>
  <si>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</si>
  <si>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</si>
  <si>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</si>
  <si>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</si>
  <si>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</si>
  <si>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</si>
  <si>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</si>
  <si>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</si>
  <si>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</si>
  <si>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</si>
  <si>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</si>
  <si>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</si>
  <si>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</si>
  <si>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</si>
  <si>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</si>
  <si>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</si>
  <si>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</si>
  <si>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</si>
  <si>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</si>
  <si>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</si>
  <si>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</si>
  <si>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</si>
  <si>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</si>
  <si>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</si>
  <si>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</si>
  <si>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</si>
  <si>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</si>
  <si>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</si>
  <si>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</si>
  <si>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</si>
  <si>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</si>
  <si>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</si>
  <si>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</si>
  <si>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</si>
  <si>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</si>
  <si>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</si>
  <si>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</si>
  <si>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</si>
  <si>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</si>
  <si>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</si>
  <si>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</si>
  <si>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</si>
  <si>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</si>
  <si>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</si>
  <si>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</si>
  <si>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</si>
  <si>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</si>
  <si>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</si>
  <si>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</si>
  <si>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</si>
  <si>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</si>
  <si>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</si>
  <si>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</si>
  <si>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</si>
  <si>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</si>
  <si>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</si>
  <si>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</si>
  <si>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</si>
  <si>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</si>
  <si>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</si>
  <si>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</si>
  <si>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</si>
  <si>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</si>
  <si>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</si>
  <si>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</si>
  <si>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</si>
  <si>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</si>
  <si>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</si>
  <si>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</si>
  <si>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</si>
  <si>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</si>
  <si>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</si>
  <si>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</si>
  <si>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</si>
  <si>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</si>
  <si>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</si>
  <si>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</si>
  <si>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</si>
  <si>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</si>
  <si>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</si>
  <si>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</si>
  <si>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</si>
  <si>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</si>
  <si>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</si>
  <si>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</si>
  <si>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</si>
  <si>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</si>
  <si>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</si>
  <si>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</si>
  <si>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</si>
  <si>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</si>
  <si>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</si>
  <si>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</si>
  <si>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</si>
  <si>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</si>
  <si>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</si>
  <si>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</si>
  <si>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</si>
  <si>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</si>
  <si>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</si>
  <si>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</si>
  <si>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</si>
  <si>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</si>
  <si>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</si>
  <si>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</si>
  <si>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</si>
  <si>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</si>
  <si>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</si>
  <si>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</si>
  <si>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</si>
  <si>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</si>
  <si>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</si>
  <si>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</si>
  <si>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</si>
  <si>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</si>
  <si>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</si>
  <si>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</si>
  <si>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</si>
  <si>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</si>
  <si>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</si>
  <si>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</si>
  <si>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</si>
  <si>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</si>
  <si>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</si>
  <si>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</si>
  <si>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</si>
  <si>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</si>
  <si>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</si>
  <si>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</si>
  <si>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</si>
  <si>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</si>
  <si>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</si>
  <si>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</si>
  <si>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</si>
  <si>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</si>
  <si>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</si>
  <si>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</si>
  <si>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</si>
  <si>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</si>
  <si>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</si>
  <si>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</si>
  <si>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</si>
  <si>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</si>
  <si>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</si>
  <si>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</si>
  <si>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</si>
  <si>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</si>
  <si>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</si>
  <si>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</si>
  <si>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</si>
  <si>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</si>
  <si>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</si>
  <si>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</si>
  <si>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</si>
  <si>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</si>
  <si>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</si>
  <si>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</si>
  <si>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</si>
  <si>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</si>
  <si>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</si>
  <si>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</si>
  <si>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</si>
  <si>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</si>
  <si>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</si>
  <si>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</si>
  <si>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</si>
  <si>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</si>
  <si>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</si>
  <si>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</si>
  <si>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</si>
  <si>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</si>
  <si>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</si>
  <si>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</si>
  <si>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</si>
  <si>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</si>
  <si>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</si>
  <si>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</si>
  <si>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</si>
  <si>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</si>
  <si>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</si>
  <si>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</si>
  <si>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</si>
  <si>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</si>
  <si>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</si>
  <si>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</si>
  <si>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</si>
  <si>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</si>
  <si>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</si>
  <si>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</si>
  <si>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</si>
  <si>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</si>
  <si>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</si>
  <si>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</si>
  <si>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</si>
  <si>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</si>
  <si>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</si>
  <si>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</si>
  <si>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</si>
  <si>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</si>
  <si>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</si>
  <si>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</si>
  <si>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</si>
  <si>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</si>
  <si>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</si>
  <si>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</si>
  <si>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</si>
  <si>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</si>
  <si>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</si>
  <si>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</si>
  <si>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</si>
  <si>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</si>
  <si>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</si>
  <si>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</si>
  <si>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</si>
  <si>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</si>
  <si>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</si>
  <si>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</si>
  <si>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</si>
  <si>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</si>
  <si>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</si>
  <si>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</si>
  <si>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</si>
  <si>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</si>
  <si>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</si>
  <si>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</si>
  <si>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</si>
  <si>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</si>
  <si>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</si>
  <si>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</si>
  <si>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</si>
  <si>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</si>
  <si>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</si>
  <si>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</si>
  <si>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</si>
  <si>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</si>
  <si>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</si>
  <si>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</si>
  <si>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</si>
  <si>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</si>
  <si>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</si>
  <si>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</si>
  <si>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</si>
  <si>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</si>
  <si>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</si>
  <si>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</si>
  <si>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</si>
  <si>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</si>
  <si>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</si>
  <si>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</si>
  <si>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</si>
  <si>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</si>
  <si>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</si>
  <si>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</si>
  <si>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</si>
  <si>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</si>
  <si>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</si>
  <si>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</si>
  <si>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</si>
  <si>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</si>
  <si>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</si>
  <si>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</si>
  <si>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</si>
  <si>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</si>
  <si>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</si>
  <si>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</si>
  <si>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</si>
  <si>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</si>
  <si>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</si>
  <si>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</si>
  <si>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</si>
  <si>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</si>
  <si>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</si>
  <si>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</si>
  <si>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</si>
  <si>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</si>
  <si>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</si>
  <si>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</si>
  <si>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</si>
  <si>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</si>
  <si>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</si>
  <si>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</si>
  <si>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</si>
  <si>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</si>
  <si>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</si>
  <si>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</si>
  <si>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</si>
  <si>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</si>
  <si>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</si>
  <si>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</si>
  <si>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</si>
  <si>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</si>
  <si>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</si>
  <si>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</si>
  <si>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</si>
  <si>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</si>
  <si>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</si>
  <si>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</si>
  <si>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</si>
  <si>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</si>
  <si>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</si>
  <si>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</si>
  <si>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</si>
  <si>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</si>
  <si>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</si>
  <si>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</si>
  <si>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</si>
  <si>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</si>
  <si>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</si>
  <si>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</si>
  <si>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</si>
  <si>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</si>
  <si>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</si>
  <si>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</si>
  <si>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</si>
  <si>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</si>
  <si>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</si>
  <si>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</si>
  <si>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</si>
  <si>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</si>
  <si>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</si>
  <si>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</si>
  <si>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</si>
  <si>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</si>
  <si>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</si>
  <si>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</si>
  <si>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</si>
  <si>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</si>
  <si>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</si>
  <si>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</si>
  <si>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</si>
  <si>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</si>
  <si>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</si>
  <si>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</si>
  <si>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</si>
  <si>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</si>
  <si>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</si>
  <si>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</si>
  <si>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</si>
  <si>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</si>
  <si>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</si>
  <si>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</si>
  <si>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</si>
  <si>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</si>
  <si>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</si>
  <si>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</si>
  <si>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</si>
  <si>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</si>
  <si>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</si>
  <si>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</si>
  <si>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</si>
  <si>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</si>
  <si>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</si>
  <si>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</si>
  <si>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</si>
  <si>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</si>
  <si>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</si>
  <si>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</si>
  <si>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</si>
  <si>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</si>
  <si>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</si>
  <si>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</si>
  <si>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</si>
  <si>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</si>
  <si>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</si>
  <si>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</si>
  <si>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</si>
  <si>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</si>
  <si>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</si>
  <si>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</si>
  <si>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</si>
  <si>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</si>
  <si>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</si>
  <si>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</si>
  <si>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</si>
  <si>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</si>
  <si>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</si>
  <si>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</si>
  <si>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</si>
  <si>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</si>
  <si>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</si>
  <si>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</si>
  <si>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</si>
  <si>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</si>
  <si>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</si>
  <si>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</si>
  <si>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</si>
  <si>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</si>
  <si>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</si>
  <si>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</si>
  <si>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</si>
  <si>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</si>
  <si>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</si>
  <si>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</si>
  <si>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</si>
  <si>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</si>
  <si>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</si>
  <si>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</si>
  <si>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</si>
  <si>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</si>
  <si>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</si>
  <si>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</si>
  <si>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</si>
  <si>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</si>
  <si>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</si>
  <si>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</si>
  <si>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</si>
  <si>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</si>
  <si>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</si>
  <si>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</si>
  <si>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</si>
  <si>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</si>
  <si>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</si>
  <si>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</si>
  <si>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</si>
  <si>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</si>
  <si>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</si>
  <si>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</si>
  <si>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</si>
  <si>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</si>
  <si>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</si>
  <si>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</si>
  <si>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</si>
  <si>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</si>
  <si>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</si>
  <si>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</si>
  <si>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</si>
  <si>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</si>
  <si>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</si>
  <si>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</si>
  <si>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</si>
  <si>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</si>
  <si>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</si>
  <si>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</si>
  <si>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</si>
  <si>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</si>
  <si>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</si>
  <si>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</si>
  <si>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</si>
  <si>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</si>
  <si>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</si>
  <si>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</si>
  <si>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</si>
  <si>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</si>
  <si>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</si>
  <si>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</si>
  <si>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</si>
  <si>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</si>
  <si>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</si>
  <si>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</si>
  <si>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</si>
  <si>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</si>
  <si>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</si>
  <si>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</si>
  <si>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</si>
  <si>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</si>
  <si>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</si>
  <si>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</si>
  <si>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</si>
  <si>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</si>
  <si>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</si>
  <si>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</si>
  <si>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</si>
  <si>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</si>
  <si>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</si>
  <si>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</si>
  <si>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</si>
  <si>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</si>
  <si>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</si>
  <si>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</si>
  <si>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</si>
  <si>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</si>
  <si>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</si>
  <si>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</si>
  <si>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</si>
  <si>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</si>
  <si>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</si>
  <si>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</si>
  <si>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</si>
  <si>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</si>
  <si>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</si>
  <si>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</si>
  <si>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</si>
  <si>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</si>
  <si>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</si>
  <si>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</si>
  <si>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</si>
  <si>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</si>
  <si>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</si>
  <si>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</si>
  <si>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</si>
  <si>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</si>
  <si>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</si>
  <si>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</si>
  <si>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</si>
  <si>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</si>
  <si>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</si>
  <si>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</si>
  <si>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</si>
  <si>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</si>
  <si>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</si>
  <si>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</si>
  <si>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</si>
  <si>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</si>
  <si>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</si>
  <si>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</si>
  <si>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</si>
  <si>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</si>
  <si>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</si>
  <si>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</si>
  <si>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</si>
  <si>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</si>
  <si>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</si>
  <si>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</si>
  <si>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</si>
  <si>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</si>
  <si>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</si>
  <si>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</si>
  <si>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</si>
  <si>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</si>
  <si>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</si>
  <si>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</si>
  <si>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</si>
  <si>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</si>
  <si>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</si>
  <si>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</si>
  <si>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</si>
  <si>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</si>
  <si>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</si>
  <si>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</si>
  <si>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</si>
  <si>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</si>
  <si>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</si>
  <si>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</si>
  <si>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</si>
  <si>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</si>
  <si>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</si>
  <si>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</si>
  <si>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</si>
  <si>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</si>
  <si>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</si>
  <si>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</si>
  <si>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</si>
  <si>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</si>
  <si>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</si>
  <si>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</si>
  <si>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</si>
  <si>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</si>
  <si>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</si>
  <si>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</si>
  <si>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</si>
  <si>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</si>
  <si>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</si>
  <si>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</si>
  <si>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</si>
  <si>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</si>
  <si>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</si>
  <si>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</si>
  <si>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</si>
  <si>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</si>
  <si>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</si>
  <si>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</si>
  <si>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</si>
  <si>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</si>
  <si>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</si>
  <si>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</si>
  <si>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</si>
  <si>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</si>
  <si>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</si>
  <si>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</si>
  <si>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</si>
  <si>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</si>
  <si>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</si>
  <si>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</si>
  <si>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</si>
  <si>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</si>
  <si>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</si>
  <si>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</si>
  <si>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</si>
  <si>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</si>
  <si>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</si>
  <si>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</si>
  <si>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</si>
  <si>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</si>
  <si>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</si>
  <si>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</si>
  <si>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</si>
  <si>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</si>
  <si>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</si>
  <si>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</si>
  <si>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</si>
  <si>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</si>
  <si>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</si>
  <si>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</si>
  <si>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</si>
  <si>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</si>
  <si>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</si>
  <si>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</si>
  <si>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</si>
  <si>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</si>
  <si>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</si>
  <si>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</si>
  <si>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</si>
  <si>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</si>
  <si>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</si>
  <si>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</si>
  <si>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</si>
  <si>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</si>
  <si>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</si>
  <si>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</si>
  <si>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</si>
  <si>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</si>
  <si>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</si>
  <si>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</si>
  <si>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</si>
  <si>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</si>
  <si>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</si>
  <si>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</si>
  <si>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</si>
  <si>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</si>
  <si>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</si>
  <si>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</si>
  <si>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</si>
  <si>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</si>
  <si>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</si>
  <si>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</si>
  <si>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</si>
  <si>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</si>
  <si>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</si>
  <si>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</si>
  <si>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</si>
  <si>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</si>
  <si>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</si>
  <si>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</si>
  <si>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</si>
  <si>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</si>
  <si>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</si>
  <si>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</si>
  <si>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</si>
  <si>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</si>
  <si>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</si>
  <si>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</si>
  <si>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</si>
  <si>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</si>
  <si>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</si>
  <si>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</si>
  <si>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</si>
  <si>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</si>
  <si>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</si>
  <si>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</si>
  <si>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</si>
  <si>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</si>
  <si>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</si>
  <si>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</si>
  <si>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</si>
  <si>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</si>
  <si>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</si>
  <si>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</si>
  <si>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</si>
  <si>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</si>
  <si>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</si>
  <si>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</si>
  <si>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</si>
  <si>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</si>
  <si>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</si>
  <si>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</si>
  <si>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</si>
  <si>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</si>
  <si>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</si>
  <si>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</si>
  <si>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</si>
  <si>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</si>
  <si>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</si>
  <si>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</si>
  <si>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</si>
  <si>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</si>
  <si>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</si>
  <si>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</si>
  <si>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</si>
  <si>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</si>
  <si>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</si>
  <si>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</si>
  <si>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</si>
  <si>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</si>
  <si>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</si>
  <si>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</si>
  <si>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</si>
  <si>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</si>
  <si>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</si>
  <si>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</si>
  <si>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</si>
  <si>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</si>
  <si>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</si>
  <si>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</si>
  <si>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</si>
  <si>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</si>
  <si>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</si>
  <si>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</si>
  <si>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</si>
  <si>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</si>
  <si>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</si>
  <si>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</si>
  <si>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</si>
  <si>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</si>
  <si>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</si>
  <si>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</si>
  <si>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</si>
  <si>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</si>
  <si>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</si>
  <si>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</si>
  <si>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</si>
  <si>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</si>
  <si>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</si>
  <si>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</si>
  <si>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</si>
  <si>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</si>
  <si>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</si>
  <si>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</si>
  <si>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</si>
  <si>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</si>
  <si>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</si>
  <si>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</si>
  <si>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</si>
  <si>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</si>
  <si>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</si>
  <si>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</si>
  <si>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</si>
  <si>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</si>
  <si>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</si>
  <si>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</si>
  <si>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</si>
  <si>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</si>
  <si>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</si>
  <si>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</si>
  <si>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</si>
  <si>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</si>
  <si>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</si>
  <si>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</si>
  <si>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</si>
  <si>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</si>
  <si>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</si>
  <si>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</si>
  <si>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</si>
  <si>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</si>
  <si>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</si>
  <si>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</si>
  <si>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</si>
  <si>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</si>
  <si>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</si>
  <si>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</si>
  <si>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</si>
  <si>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</si>
  <si>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</si>
  <si>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</si>
  <si>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</si>
  <si>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</si>
  <si>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</si>
  <si>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</si>
  <si>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</si>
  <si>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</si>
  <si>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</si>
  <si>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</si>
  <si>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</si>
  <si>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</si>
  <si>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</si>
  <si>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</si>
  <si>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</si>
  <si>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</si>
  <si>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</si>
  <si>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</si>
  <si>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</si>
  <si>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</si>
  <si>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</si>
  <si>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</si>
  <si>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</si>
  <si>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</si>
  <si>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</si>
  <si>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</si>
  <si>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</si>
  <si>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</si>
  <si>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</si>
  <si>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</si>
  <si>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</si>
  <si>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</si>
  <si>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</si>
  <si>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</si>
  <si>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</si>
  <si>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</si>
  <si>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</si>
  <si>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</si>
  <si>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</si>
  <si>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</si>
  <si>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</si>
  <si>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</si>
  <si>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</si>
  <si>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</si>
  <si>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</si>
  <si>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</si>
  <si>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</si>
  <si>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</si>
  <si>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</si>
  <si>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</si>
  <si>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</si>
  <si>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</si>
  <si>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</si>
  <si>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</si>
  <si>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</si>
  <si>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</si>
  <si>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</si>
  <si>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</si>
  <si>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</si>
  <si>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</si>
  <si>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</si>
  <si>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</si>
  <si>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</si>
  <si>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</si>
  <si>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</si>
  <si>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</si>
  <si>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</si>
  <si>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</si>
  <si>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</si>
  <si>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</si>
  <si>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</si>
  <si>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</si>
  <si>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</si>
  <si>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</si>
  <si>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</si>
  <si>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</si>
  <si>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</si>
  <si>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</si>
  <si>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</si>
  <si>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</si>
  <si>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</si>
  <si>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</si>
  <si>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</si>
  <si>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</si>
  <si>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</si>
  <si>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</si>
  <si>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</si>
  <si>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</si>
  <si>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</si>
  <si>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</si>
  <si>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</si>
  <si>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</si>
  <si>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</si>
  <si>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</si>
  <si>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</si>
  <si>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</si>
  <si>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</si>
  <si>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</si>
  <si>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</si>
  <si>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</si>
  <si>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</si>
  <si>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</si>
  <si>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</si>
  <si>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</si>
  <si>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</si>
  <si>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</si>
  <si>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</si>
  <si>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</si>
  <si>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</si>
  <si>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</si>
  <si>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</si>
  <si>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</si>
  <si>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</si>
  <si>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</si>
  <si>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</si>
  <si>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</si>
  <si>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</si>
  <si>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</si>
  <si>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</si>
  <si>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</si>
  <si>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</si>
  <si>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</si>
  <si>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</si>
  <si>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</si>
  <si>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</si>
  <si>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</si>
  <si>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</si>
  <si>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</si>
  <si>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</si>
  <si>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</si>
  <si>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</si>
  <si>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</si>
  <si>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</si>
  <si>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</si>
  <si>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</si>
  <si>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</si>
  <si>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</si>
  <si>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</si>
  <si>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</si>
  <si>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</si>
  <si>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</si>
  <si>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</si>
  <si>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</si>
  <si>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</si>
  <si>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</si>
  <si>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</si>
  <si>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</si>
  <si>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</si>
  <si>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</si>
  <si>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</si>
  <si>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</si>
  <si>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</si>
  <si>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</si>
  <si>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</si>
  <si>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</si>
  <si>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</si>
  <si>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</si>
  <si>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</si>
  <si>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</si>
  <si>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</si>
  <si>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</si>
  <si>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</si>
  <si>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</si>
  <si>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</si>
  <si>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</si>
  <si>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</si>
  <si>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</si>
  <si>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</si>
  <si>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</si>
  <si>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</si>
  <si>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</si>
  <si>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</si>
  <si>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</si>
  <si>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</si>
  <si>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</si>
  <si>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</si>
  <si>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</si>
  <si>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</si>
  <si>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</si>
  <si>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</si>
  <si>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</si>
  <si>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</si>
  <si>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</si>
  <si>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</si>
  <si>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</si>
  <si>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</si>
  <si>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</si>
  <si>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</si>
  <si>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</si>
  <si>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</si>
  <si>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</si>
  <si>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</si>
  <si>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</si>
  <si>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</si>
  <si>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</si>
  <si>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</si>
  <si>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</si>
  <si>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</si>
  <si>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</si>
  <si>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</si>
  <si>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</si>
  <si>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</si>
  <si>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</si>
  <si>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</si>
  <si>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</si>
  <si>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</si>
  <si>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</si>
  <si>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</si>
  <si>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</si>
  <si>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</si>
  <si>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</si>
  <si>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</si>
  <si>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</si>
  <si>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</si>
  <si>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</si>
  <si>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</si>
  <si>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</si>
  <si>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</si>
  <si>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</si>
  <si>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</si>
  <si>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</si>
  <si>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</si>
  <si>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</si>
  <si>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</si>
  <si>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</si>
  <si>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</si>
  <si>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</si>
  <si>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</si>
  <si>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</si>
  <si>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</si>
  <si>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</si>
  <si>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</si>
  <si>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</si>
  <si>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</si>
  <si>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</si>
  <si>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</si>
  <si>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</si>
  <si>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</si>
  <si>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</si>
  <si>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</si>
  <si>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</si>
  <si>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</si>
  <si>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</si>
  <si>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</si>
  <si>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</si>
  <si>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</si>
  <si>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</si>
  <si>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</si>
  <si>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</si>
  <si>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</si>
  <si>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</si>
  <si>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</si>
  <si>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</si>
  <si>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</si>
  <si>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</si>
  <si>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</si>
  <si>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</si>
  <si>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</si>
  <si>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</si>
  <si>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</si>
  <si>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</si>
  <si>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</si>
  <si>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</si>
  <si>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</si>
  <si>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</si>
  <si>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</si>
  <si>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</si>
  <si>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</si>
  <si>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</si>
  <si>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</si>
  <si>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</si>
  <si>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</si>
  <si>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</si>
  <si>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</si>
  <si>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</si>
  <si>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</si>
  <si>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</si>
  <si>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</si>
  <si>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</si>
  <si>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</si>
  <si>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</si>
  <si>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</si>
  <si>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</si>
  <si>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</si>
  <si>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</si>
  <si>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</si>
  <si>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</si>
  <si>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</si>
  <si>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</si>
  <si>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</si>
  <si>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</si>
  <si>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</si>
  <si>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</si>
  <si>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</si>
  <si>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</si>
  <si>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</si>
  <si>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</si>
  <si>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</si>
  <si>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</si>
  <si>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</si>
  <si>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</si>
  <si>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</si>
  <si>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</si>
  <si>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</si>
  <si>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</si>
  <si>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</si>
  <si>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</si>
  <si>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</si>
  <si>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</si>
  <si>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</si>
  <si>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</si>
  <si>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</si>
  <si>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</si>
  <si>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</si>
  <si>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</si>
  <si>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</si>
  <si>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</si>
  <si>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</si>
  <si>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</si>
  <si>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</si>
  <si>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</si>
  <si>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</si>
  <si>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</si>
  <si>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</si>
  <si>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</si>
  <si>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</si>
  <si>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</si>
  <si>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</si>
  <si>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</si>
  <si>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</si>
  <si>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</si>
  <si>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</si>
  <si>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</si>
  <si>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</si>
  <si>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</si>
  <si>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</si>
  <si>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</si>
  <si>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</si>
  <si>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</si>
  <si>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</si>
  <si>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</si>
  <si>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</si>
  <si>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</si>
  <si>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</si>
  <si>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</si>
  <si>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</si>
  <si>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</si>
  <si>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</si>
  <si>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</si>
  <si>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</si>
  <si>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</si>
  <si>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</si>
  <si>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</si>
  <si>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</si>
  <si>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</si>
  <si>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</si>
  <si>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</si>
  <si>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</si>
  <si>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</si>
  <si>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</si>
  <si>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</si>
  <si>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</si>
  <si>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</si>
  <si>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</si>
  <si>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</si>
  <si>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</si>
  <si>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</si>
  <si>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</si>
  <si>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</si>
  <si>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</si>
  <si>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</si>
  <si>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</si>
  <si>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</si>
  <si>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</si>
  <si>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</si>
  <si>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</si>
  <si>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</si>
  <si>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</si>
  <si>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</si>
  <si>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</si>
  <si>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</si>
  <si>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</si>
  <si>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</si>
  <si>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</si>
  <si>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</si>
  <si>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</si>
  <si>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</si>
  <si>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</si>
  <si>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</si>
  <si>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</si>
  <si>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</si>
  <si>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</si>
  <si>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</si>
  <si>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</si>
  <si>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</si>
  <si>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</si>
  <si>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</si>
  <si>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</si>
  <si>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</si>
  <si>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</si>
  <si>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</si>
  <si>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</si>
  <si>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</si>
  <si>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</si>
  <si>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</si>
  <si>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</si>
  <si>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</si>
  <si>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</si>
  <si>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</si>
  <si>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</si>
  <si>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</si>
  <si>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</si>
  <si>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</si>
  <si>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</si>
  <si>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</si>
  <si>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</si>
  <si>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</si>
  <si>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</si>
  <si>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</si>
  <si>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</si>
  <si>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</si>
  <si>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</si>
  <si>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</si>
  <si>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</si>
  <si>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</si>
  <si>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</si>
  <si>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</si>
  <si>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</si>
  <si>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</si>
  <si>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</si>
  <si>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</si>
  <si>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</si>
  <si>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</si>
  <si>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</si>
  <si>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</si>
  <si>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</si>
  <si>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</si>
  <si>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</si>
  <si>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</si>
  <si>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</si>
  <si>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</si>
  <si>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</si>
  <si>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</si>
  <si>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</si>
  <si>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</si>
  <si>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</si>
  <si>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</si>
  <si>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</si>
  <si>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</si>
  <si>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</si>
  <si>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</si>
  <si>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</si>
  <si>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</si>
  <si>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</si>
  <si>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</si>
  <si>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</si>
  <si>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</si>
  <si>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</si>
  <si>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</si>
  <si>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</si>
  <si>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</si>
  <si>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</si>
  <si>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</si>
  <si>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</si>
  <si>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</si>
  <si>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</si>
  <si>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</si>
  <si>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</si>
  <si>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</si>
  <si>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</si>
  <si>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</si>
  <si>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</si>
  <si>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</si>
  <si>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</si>
  <si>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</si>
  <si>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</si>
  <si>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</si>
  <si>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</si>
  <si>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</si>
  <si>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</si>
  <si>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</si>
  <si>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</si>
  <si>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</si>
  <si>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</si>
  <si>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</si>
  <si>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</si>
  <si>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</si>
  <si>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</si>
  <si>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</si>
  <si>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</si>
  <si>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</si>
  <si>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</si>
  <si>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</si>
  <si>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</si>
  <si>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</si>
  <si>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</si>
  <si>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</si>
  <si>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</si>
  <si>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</si>
  <si>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</si>
  <si>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</si>
  <si>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</si>
  <si>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</si>
  <si>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</si>
  <si>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</si>
  <si>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</si>
  <si>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</si>
  <si>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</si>
  <si>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</si>
  <si>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</si>
  <si>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</si>
  <si>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</si>
  <si>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</si>
  <si>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</si>
  <si>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</si>
  <si>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</si>
  <si>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</si>
  <si>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</si>
  <si>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</si>
  <si>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</si>
  <si>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</si>
  <si>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</si>
  <si>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</si>
  <si>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</si>
  <si>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</si>
  <si>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</si>
  <si>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</si>
  <si>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</si>
  <si>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</si>
  <si>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</si>
  <si>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</si>
  <si>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</si>
  <si>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</si>
  <si>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</si>
  <si>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</si>
  <si>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</si>
  <si>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</si>
  <si>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</si>
  <si>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</si>
  <si>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</si>
  <si>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</si>
  <si>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</si>
  <si>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</si>
  <si>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</si>
  <si>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</si>
  <si>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</si>
  <si>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</si>
  <si>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</si>
  <si>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</si>
  <si>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</si>
  <si>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</si>
  <si>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</si>
  <si>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</si>
  <si>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</si>
  <si>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</si>
  <si>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</si>
  <si>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</si>
  <si>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</si>
  <si>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</si>
  <si>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</si>
  <si>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</si>
  <si>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</si>
  <si>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</si>
  <si>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</si>
  <si>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</si>
  <si>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</si>
  <si>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</si>
  <si>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</si>
  <si>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</si>
  <si>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</si>
  <si>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</si>
  <si>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</si>
  <si>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</si>
  <si>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</si>
  <si>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</si>
  <si>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</si>
  <si>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</si>
  <si>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</si>
  <si>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</si>
  <si>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</si>
  <si>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</si>
  <si>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</si>
  <si>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</si>
  <si>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</si>
  <si>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</si>
  <si>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</si>
  <si>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</si>
  <si>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</si>
  <si>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</si>
  <si>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</si>
  <si>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</si>
  <si>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</si>
  <si>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</si>
  <si>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</si>
  <si>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</si>
  <si>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</si>
  <si>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</si>
  <si>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</si>
  <si>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</si>
  <si>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</si>
  <si>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</si>
  <si>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</si>
  <si>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</si>
  <si>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</si>
  <si>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</si>
  <si>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</si>
  <si>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</si>
  <si>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</si>
  <si>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</si>
  <si>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</si>
  <si>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</si>
  <si>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</si>
  <si>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</si>
  <si>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</si>
  <si>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</si>
  <si>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</si>
  <si>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</si>
  <si>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</si>
  <si>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</si>
  <si>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</si>
  <si>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</si>
  <si>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</si>
  <si>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</si>
  <si>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</si>
  <si>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</si>
  <si>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</si>
  <si>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</si>
  <si>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</si>
  <si>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</si>
  <si>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</si>
  <si>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</si>
  <si>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</si>
  <si>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</si>
  <si>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</si>
  <si>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</si>
  <si>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</si>
  <si>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</si>
  <si>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</si>
  <si>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</si>
  <si>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</si>
  <si>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</si>
  <si>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</si>
  <si>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</si>
  <si>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</si>
  <si>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</si>
  <si>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</si>
  <si>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</si>
  <si>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</si>
  <si>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</si>
  <si>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</si>
  <si>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</si>
  <si>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</si>
  <si>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</si>
  <si>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</si>
  <si>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</si>
  <si>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</si>
  <si>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</si>
  <si>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</si>
  <si>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</si>
  <si>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</si>
  <si>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</si>
  <si>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</si>
  <si>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</si>
  <si>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</si>
  <si>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</si>
  <si>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</si>
  <si>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</si>
  <si>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</si>
  <si>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</si>
  <si>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</si>
  <si>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</si>
  <si>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</si>
  <si>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</si>
  <si>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</si>
  <si>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</si>
  <si>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</si>
  <si>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</si>
  <si>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</si>
  <si>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</si>
  <si>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</si>
  <si>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</si>
  <si>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</si>
  <si>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</si>
  <si>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</si>
  <si>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</si>
  <si>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</si>
  <si>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</si>
  <si>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</si>
  <si>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</si>
  <si>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</si>
  <si>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</si>
  <si>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</si>
  <si>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</si>
  <si>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</si>
  <si>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</si>
  <si>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</si>
  <si>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</si>
  <si>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</si>
  <si>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</si>
  <si>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</si>
  <si>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</si>
  <si>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</si>
  <si>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</si>
  <si>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</si>
  <si>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</si>
  <si>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</si>
  <si>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</si>
  <si>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</si>
  <si>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</si>
  <si>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</si>
  <si>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</si>
  <si>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</si>
  <si>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</si>
  <si>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</si>
  <si>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</si>
  <si>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</si>
  <si>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</si>
  <si>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</si>
  <si>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</si>
  <si>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</si>
  <si>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</si>
  <si>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</si>
  <si>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</si>
  <si>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</si>
  <si>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</si>
  <si>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</si>
  <si>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</si>
  <si>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</si>
  <si>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</si>
  <si>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</si>
  <si>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</si>
  <si>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</si>
  <si>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</si>
  <si>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</si>
  <si>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</si>
  <si>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</si>
  <si>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</si>
  <si>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</si>
  <si>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</si>
  <si>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</si>
  <si>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</si>
  <si>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</si>
  <si>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</si>
  <si>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</si>
  <si>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</si>
  <si>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</si>
  <si>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</si>
  <si>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</si>
  <si>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</si>
  <si>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</si>
  <si>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</si>
  <si>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</si>
  <si>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</si>
  <si>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</si>
  <si>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</si>
  <si>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</si>
  <si>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</si>
  <si>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</si>
  <si>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</si>
  <si>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</si>
  <si>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</si>
  <si>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</si>
  <si>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</si>
  <si>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</si>
  <si>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</si>
  <si>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</si>
  <si>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</si>
  <si>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</si>
  <si>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</si>
  <si>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</si>
  <si>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</si>
  <si>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</si>
  <si>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</si>
  <si>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</si>
  <si>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</si>
  <si>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</si>
  <si>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</si>
  <si>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</si>
  <si>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</si>
  <si>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</si>
  <si>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</si>
  <si>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</si>
  <si>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</si>
  <si>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</si>
  <si>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</si>
  <si>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</si>
  <si>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</si>
  <si>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</si>
  <si>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</si>
  <si>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</si>
  <si>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</si>
  <si>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</si>
  <si>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</si>
  <si>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</si>
  <si>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</si>
  <si>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</si>
  <si>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</si>
  <si>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</si>
  <si>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</si>
  <si>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</si>
  <si>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</si>
  <si>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</si>
  <si>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</si>
  <si>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</si>
  <si>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</si>
  <si>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</si>
  <si>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</si>
  <si>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</si>
  <si>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</si>
  <si>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</si>
  <si>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</si>
  <si>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</si>
  <si>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</si>
  <si>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</si>
  <si>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</si>
  <si>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</si>
  <si>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</si>
  <si>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</si>
  <si>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</si>
  <si>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</si>
  <si>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</si>
  <si>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</si>
  <si>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</si>
  <si>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</si>
  <si>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</si>
  <si>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</si>
  <si>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</si>
  <si>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</si>
  <si>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</si>
  <si>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</si>
  <si>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</si>
  <si>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</si>
  <si>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</si>
  <si>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</si>
  <si>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</si>
  <si>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</si>
  <si>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</si>
  <si>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</si>
  <si>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</si>
  <si>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</si>
  <si>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</si>
  <si>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</si>
  <si>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</si>
  <si>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</si>
  <si>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</si>
  <si>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</si>
  <si>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</si>
  <si>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</si>
  <si>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</si>
  <si>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</si>
  <si>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</si>
  <si>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</si>
  <si>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</si>
  <si>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</si>
  <si>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</si>
  <si>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</si>
  <si>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</si>
  <si>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</si>
  <si>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</si>
  <si>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</si>
  <si>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</si>
  <si>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</si>
  <si>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</si>
  <si>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</si>
  <si>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</si>
  <si>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</si>
  <si>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</si>
  <si>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</si>
  <si>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</si>
  <si>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</si>
  <si>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</si>
  <si>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</si>
  <si>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</si>
  <si>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</si>
  <si>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</si>
  <si>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</si>
  <si>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</si>
  <si>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</si>
  <si>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</si>
  <si>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</si>
  <si>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</si>
  <si>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</si>
  <si>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</si>
  <si>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</si>
  <si>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</si>
  <si>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</si>
  <si>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</si>
  <si>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</si>
  <si>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</si>
  <si>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</si>
  <si>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</si>
  <si>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</si>
  <si>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</si>
  <si>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</si>
  <si>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</si>
  <si>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</si>
  <si>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</si>
  <si>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</si>
  <si>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</si>
  <si>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</si>
  <si>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</si>
  <si>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</si>
  <si>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</si>
  <si>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</si>
  <si>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</si>
  <si>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</si>
  <si>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</si>
  <si>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</si>
  <si>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</si>
  <si>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</si>
  <si>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</si>
  <si>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</si>
  <si>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</si>
  <si>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</si>
  <si>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</si>
  <si>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</si>
  <si>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</si>
  <si>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</si>
  <si>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</si>
  <si>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</si>
  <si>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</si>
  <si>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</si>
  <si>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</si>
  <si>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</si>
  <si>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</si>
  <si>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</si>
  <si>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</si>
  <si>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</si>
  <si>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</si>
  <si>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</si>
  <si>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</si>
  <si>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</si>
  <si>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</si>
  <si>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</si>
  <si>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</si>
  <si>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</si>
  <si>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</si>
  <si>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</si>
  <si>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</si>
  <si>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</si>
  <si>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</si>
  <si>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</si>
  <si>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</si>
  <si>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</si>
  <si>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</si>
  <si>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</si>
  <si>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</si>
  <si>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</si>
  <si>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</si>
  <si>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</si>
  <si>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</si>
  <si>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</si>
  <si>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</si>
  <si>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</si>
  <si>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</si>
  <si>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</si>
  <si>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</si>
  <si>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</si>
  <si>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</si>
  <si>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</si>
  <si>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</si>
  <si>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</si>
  <si>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</si>
  <si>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</si>
  <si>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</si>
  <si>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</si>
  <si>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</si>
  <si>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</si>
  <si>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</si>
  <si>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</si>
  <si>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</si>
  <si>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</si>
  <si>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</si>
  <si>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</si>
  <si>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</si>
  <si>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</si>
  <si>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</si>
  <si>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</si>
  <si>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</si>
  <si>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</si>
  <si>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</si>
  <si>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</si>
  <si>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</si>
  <si>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</si>
  <si>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</si>
  <si>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</si>
  <si>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</si>
  <si>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</si>
  <si>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</si>
  <si>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</si>
  <si>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</si>
  <si>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</si>
  <si>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</si>
  <si>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</si>
  <si>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</si>
  <si>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</si>
  <si>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</si>
  <si>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</si>
  <si>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</si>
  <si>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</si>
  <si>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</si>
  <si>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</si>
  <si>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</si>
  <si>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</si>
  <si>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</si>
  <si>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</si>
  <si>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</si>
  <si>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</si>
  <si>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</si>
  <si>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</si>
  <si>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</si>
  <si>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</si>
  <si>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</si>
  <si>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</si>
  <si>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</si>
  <si>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</si>
  <si>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</si>
  <si>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</si>
  <si>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</si>
  <si>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</si>
  <si>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</si>
  <si>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</si>
  <si>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</si>
  <si>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</si>
  <si>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</si>
  <si>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</si>
  <si>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</si>
  <si>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</si>
  <si>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</si>
  <si>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</si>
  <si>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</si>
  <si>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</si>
  <si>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</si>
  <si>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</si>
  <si>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</si>
  <si>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</si>
  <si>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</si>
  <si>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</si>
  <si>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</si>
  <si>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</si>
  <si>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</si>
  <si>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</si>
  <si>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</si>
  <si>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</si>
  <si>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</si>
  <si>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</si>
  <si>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</si>
  <si>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</si>
  <si>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</si>
  <si>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</si>
  <si>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</si>
  <si>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</si>
  <si>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</si>
  <si>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</si>
  <si>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</si>
  <si>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</si>
  <si>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</si>
  <si>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</si>
  <si>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</si>
  <si>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</si>
  <si>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</si>
  <si>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</si>
  <si>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</si>
  <si>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</si>
  <si>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</si>
  <si>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</si>
  <si>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</si>
  <si>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</si>
  <si>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</si>
  <si>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</si>
  <si>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</si>
  <si>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</si>
  <si>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</si>
  <si>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</si>
  <si>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</si>
  <si>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</si>
  <si>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</si>
  <si>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</si>
  <si>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</si>
  <si>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</si>
  <si>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</si>
  <si>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</si>
  <si>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</si>
  <si>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</si>
  <si>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</si>
  <si>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</si>
  <si>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</si>
  <si>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</si>
  <si>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</si>
  <si>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</si>
  <si>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</si>
  <si>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</si>
  <si>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</si>
  <si>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</si>
  <si>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</si>
  <si>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</si>
  <si>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</si>
  <si>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</si>
  <si>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</si>
  <si>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</si>
  <si>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</si>
  <si>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</si>
  <si>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</si>
  <si>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</si>
  <si>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</si>
  <si>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</si>
  <si>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</si>
  <si>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</si>
  <si>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</si>
  <si>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</si>
  <si>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</si>
  <si>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</si>
  <si>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</si>
  <si>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</si>
  <si>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</si>
  <si>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</si>
  <si>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</si>
  <si>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</si>
  <si>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</si>
  <si>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</si>
  <si>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</si>
  <si>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</si>
  <si>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</si>
  <si>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</si>
  <si>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</si>
  <si>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</si>
  <si>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</si>
  <si>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</si>
  <si>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</si>
  <si>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</si>
  <si>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</si>
  <si>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</si>
  <si>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</si>
  <si>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</si>
  <si>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</si>
  <si>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</si>
  <si>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</si>
  <si>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</si>
  <si>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</si>
  <si>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</si>
  <si>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</si>
  <si>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</si>
  <si>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</si>
  <si>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</si>
  <si>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</si>
  <si>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</si>
  <si>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</si>
  <si>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</si>
  <si>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</si>
  <si>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</si>
  <si>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</si>
  <si>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</si>
  <si>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</si>
  <si>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</si>
  <si>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</si>
  <si>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</si>
  <si>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</si>
  <si>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</si>
  <si>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</si>
  <si>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</si>
  <si>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</si>
  <si>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</si>
  <si>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</si>
  <si>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</si>
  <si>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</si>
  <si>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</si>
  <si>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</si>
  <si>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</si>
  <si>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</si>
  <si>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</si>
  <si>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</si>
  <si>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</si>
  <si>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</si>
  <si>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</si>
  <si>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</si>
  <si>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</si>
  <si>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</si>
  <si>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</si>
  <si>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</si>
  <si>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</si>
  <si>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</si>
  <si>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</si>
  <si>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</si>
  <si>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</si>
  <si>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</si>
  <si>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</si>
  <si>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</si>
  <si>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</si>
  <si>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</si>
  <si>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</si>
  <si>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</si>
  <si>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</si>
  <si>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</si>
  <si>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</si>
  <si>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</si>
  <si>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</si>
  <si>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</si>
  <si>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</si>
  <si>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</si>
  <si>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</si>
  <si>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</si>
  <si>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</si>
  <si>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</si>
  <si>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</si>
  <si>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</si>
  <si>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</si>
  <si>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</si>
  <si>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</si>
  <si>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</si>
  <si>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</si>
  <si>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</si>
  <si>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</si>
  <si>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</si>
  <si>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</si>
  <si>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</si>
  <si>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</si>
  <si>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</si>
  <si>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</si>
  <si>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</si>
  <si>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</si>
  <si>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</si>
  <si>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</si>
  <si>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</si>
  <si>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</si>
  <si>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</si>
  <si>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</si>
  <si>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</si>
  <si>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</si>
  <si>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</si>
  <si>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</si>
  <si>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</si>
  <si>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</si>
  <si>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</si>
  <si>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</si>
  <si>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</si>
  <si>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</si>
  <si>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</si>
  <si>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</si>
  <si>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</si>
  <si>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</si>
  <si>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</si>
  <si>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</si>
  <si>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</si>
  <si>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</si>
  <si>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</si>
  <si>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</si>
  <si>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</si>
  <si>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</si>
  <si>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</si>
  <si>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</si>
  <si>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</si>
  <si>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</si>
  <si>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</si>
  <si>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</si>
  <si>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</si>
  <si>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</si>
  <si>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</si>
  <si>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</si>
  <si>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</si>
  <si>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</si>
  <si>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</si>
  <si>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</si>
  <si>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</si>
  <si>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</si>
  <si>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</si>
  <si>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</si>
  <si>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</si>
  <si>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</si>
  <si>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</si>
  <si>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</si>
  <si>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</si>
  <si>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</si>
  <si>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</si>
  <si>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</si>
  <si>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</si>
  <si>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</si>
  <si>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</si>
  <si>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</si>
  <si>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</si>
  <si>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</si>
  <si>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</si>
  <si>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</si>
  <si>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</si>
  <si>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</si>
  <si>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</si>
  <si>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</si>
  <si>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</si>
  <si>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</si>
  <si>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</si>
  <si>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</si>
  <si>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</si>
  <si>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</si>
  <si>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</si>
  <si>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</si>
  <si>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</si>
  <si>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</si>
  <si>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</si>
  <si>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</si>
  <si>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</si>
  <si>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</si>
  <si>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</si>
  <si>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</si>
  <si>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</si>
  <si>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</si>
  <si>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</si>
  <si>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</si>
  <si>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</si>
  <si>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</si>
  <si>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</si>
  <si>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</si>
  <si>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</si>
  <si>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</si>
  <si>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</si>
  <si>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</si>
  <si>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</si>
  <si>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</si>
  <si>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</si>
  <si>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</si>
  <si>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</si>
  <si>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</si>
  <si>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</si>
  <si>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</si>
  <si>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</si>
  <si>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</si>
  <si>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</si>
  <si>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</si>
  <si>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</si>
  <si>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</si>
  <si>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</si>
  <si>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</si>
  <si>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</si>
  <si>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</si>
  <si>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</si>
  <si>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</si>
  <si>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</si>
  <si>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</si>
  <si>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</si>
  <si>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</si>
  <si>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</si>
  <si>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</si>
  <si>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</si>
  <si>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</si>
  <si>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</si>
  <si>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</si>
  <si>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</si>
  <si>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</si>
  <si>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</si>
  <si>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</si>
  <si>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</si>
  <si>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</si>
  <si>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</si>
  <si>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</si>
  <si>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</si>
  <si>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</si>
  <si>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</si>
  <si>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</si>
  <si>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</si>
  <si>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</si>
  <si>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</si>
  <si>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</si>
  <si>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</si>
  <si>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</si>
  <si>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</si>
  <si>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</si>
  <si>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</si>
  <si>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</si>
  <si>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</si>
  <si>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</si>
  <si>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</si>
  <si>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</si>
  <si>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</si>
  <si>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</si>
  <si>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</si>
  <si>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</si>
  <si>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</si>
  <si>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</si>
  <si>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</si>
  <si>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</si>
  <si>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</si>
  <si>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</si>
  <si>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</si>
  <si>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</si>
  <si>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</si>
  <si>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</si>
  <si>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</si>
  <si>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</si>
  <si>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</si>
  <si>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</si>
  <si>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</si>
  <si>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</si>
  <si>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</si>
  <si>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</si>
  <si>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</si>
  <si>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</si>
  <si>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</si>
  <si>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</si>
  <si>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</si>
  <si>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</si>
  <si>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</si>
  <si>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</si>
  <si>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</si>
  <si>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</si>
  <si>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</si>
  <si>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</si>
  <si>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</si>
  <si>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</si>
  <si>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</si>
  <si>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</si>
  <si>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</si>
  <si>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</si>
  <si>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</si>
  <si>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</si>
  <si>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</si>
  <si>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</si>
  <si>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</si>
  <si>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</si>
  <si>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</si>
  <si>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</si>
  <si>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</si>
  <si>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</si>
  <si>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</si>
  <si>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</si>
  <si>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</si>
  <si>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</si>
  <si>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</si>
  <si>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</si>
  <si>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</si>
  <si>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</si>
  <si>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</si>
  <si>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</si>
  <si>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</si>
  <si>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</si>
  <si>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</si>
  <si>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</si>
  <si>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</si>
  <si>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</si>
  <si>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</si>
  <si>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</si>
  <si>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</si>
  <si>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</si>
  <si>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</si>
  <si>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</si>
  <si>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</si>
  <si>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</si>
  <si>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</si>
  <si>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</si>
  <si>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</si>
  <si>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</si>
  <si>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</si>
  <si>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</si>
  <si>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</si>
  <si>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</si>
  <si>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</si>
  <si>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</si>
  <si>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</si>
  <si>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</si>
  <si>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</si>
  <si>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</si>
  <si>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</si>
  <si>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</si>
  <si>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</si>
  <si>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</si>
  <si>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</si>
  <si>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</si>
  <si>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</si>
  <si>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</si>
  <si>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</si>
  <si>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</si>
  <si>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</si>
  <si>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</si>
  <si>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</si>
  <si>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</si>
  <si>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</si>
  <si>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</si>
  <si>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</si>
  <si>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</si>
  <si>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</si>
  <si>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</si>
  <si>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</si>
  <si>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</si>
  <si>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</si>
  <si>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</si>
  <si>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</si>
  <si>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</si>
  <si>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</si>
  <si>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</si>
  <si>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</si>
  <si>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</si>
  <si>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</si>
  <si>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</si>
  <si>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</si>
  <si>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</si>
  <si>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</si>
  <si>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</si>
  <si>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</si>
  <si>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</si>
  <si>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</si>
  <si>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</si>
  <si>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</si>
  <si>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</si>
  <si>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</si>
  <si>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</si>
  <si>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</si>
  <si>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</si>
  <si>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</si>
  <si>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</si>
  <si>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</si>
  <si>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</si>
  <si>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</si>
  <si>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</si>
  <si>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</si>
  <si>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</si>
  <si>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</si>
  <si>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</si>
  <si>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</si>
  <si>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</si>
  <si>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</si>
  <si>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</si>
  <si>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</si>
  <si>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</si>
  <si>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</si>
  <si>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</si>
  <si>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</si>
  <si>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</si>
  <si>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</si>
  <si>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</si>
  <si>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</si>
  <si>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</si>
  <si>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</si>
  <si>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</si>
  <si>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</si>
  <si>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</si>
  <si>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</si>
  <si>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</si>
  <si>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</si>
  <si>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</si>
  <si>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</si>
  <si>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</si>
  <si>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</si>
  <si>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</si>
  <si>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</si>
  <si>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</si>
  <si>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</si>
  <si>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</si>
  <si>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</si>
  <si>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</si>
  <si>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</si>
  <si>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</si>
  <si>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</si>
  <si>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</si>
  <si>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</si>
  <si>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</si>
  <si>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</si>
  <si>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</si>
  <si>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</si>
  <si>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</si>
  <si>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</si>
  <si>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</si>
  <si>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</si>
  <si>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</si>
  <si>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</si>
  <si>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</si>
  <si>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</si>
  <si>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</si>
  <si>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</si>
  <si>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</si>
  <si>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</si>
  <si>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</si>
  <si>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</si>
  <si>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</si>
  <si>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</si>
  <si>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</si>
  <si>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</si>
  <si>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</si>
  <si>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</si>
  <si>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</si>
  <si>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</si>
  <si>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</si>
  <si>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</si>
  <si>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</si>
  <si>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</si>
  <si>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</si>
  <si>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</si>
  <si>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</si>
  <si>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</si>
  <si>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</si>
  <si>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</si>
  <si>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</si>
  <si>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</si>
  <si>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</si>
  <si>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</si>
  <si>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</si>
  <si>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</si>
  <si>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</si>
  <si>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</si>
  <si>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</si>
  <si>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</si>
  <si>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</si>
  <si>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</si>
  <si>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</si>
  <si>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</si>
  <si>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</si>
  <si>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</si>
  <si>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</si>
  <si>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</si>
  <si>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</si>
  <si>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</si>
  <si>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</si>
  <si>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</si>
  <si>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</si>
  <si>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</si>
  <si>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</si>
  <si>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</si>
  <si>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</si>
  <si>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</si>
  <si>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</si>
  <si>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</si>
  <si>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</si>
  <si>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</si>
  <si>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</si>
  <si>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</si>
  <si>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</si>
  <si>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</si>
  <si>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</si>
  <si>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</si>
  <si>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</si>
  <si>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</si>
  <si>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</si>
  <si>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</si>
  <si>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</si>
  <si>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</si>
  <si>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</si>
  <si>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</si>
  <si>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</si>
  <si>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</si>
  <si>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</si>
  <si>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</si>
  <si>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</si>
  <si>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</si>
  <si>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</si>
  <si>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</si>
  <si>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</si>
  <si>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</si>
  <si>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</si>
  <si>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</si>
  <si>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</si>
  <si>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</si>
  <si>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</si>
  <si>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</si>
  <si>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</si>
  <si>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</si>
  <si>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</si>
  <si>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</si>
  <si>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</si>
  <si>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</si>
  <si>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</si>
  <si>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</si>
  <si>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</si>
  <si>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</si>
  <si>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</si>
  <si>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</si>
  <si>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</si>
  <si>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</si>
  <si>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</si>
  <si>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</si>
  <si>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</si>
  <si>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</si>
  <si>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</si>
  <si>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</si>
  <si>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</si>
  <si>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</si>
  <si>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</si>
  <si>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</si>
  <si>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</si>
  <si>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</si>
  <si>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</si>
  <si>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</si>
  <si>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</si>
  <si>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</si>
  <si>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</si>
  <si>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</si>
  <si>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</si>
  <si>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</si>
  <si>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</si>
  <si>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</si>
  <si>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</si>
  <si>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</si>
  <si>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</si>
  <si>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</si>
  <si>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</si>
  <si>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</si>
  <si>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</si>
  <si>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</si>
  <si>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</si>
  <si>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</si>
  <si>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</si>
  <si>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</si>
  <si>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</si>
  <si>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</si>
  <si>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</si>
  <si>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</si>
  <si>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</si>
  <si>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</si>
  <si>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</si>
  <si>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</si>
  <si>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</si>
  <si>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</si>
  <si>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</si>
  <si>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</si>
  <si>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</si>
  <si>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</si>
  <si>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</si>
  <si>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</si>
  <si>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</si>
  <si>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</si>
  <si>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</si>
  <si>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</si>
  <si>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</si>
  <si>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</si>
  <si>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</si>
  <si>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</si>
  <si>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</si>
  <si>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</si>
  <si>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</si>
  <si>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</si>
  <si>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</si>
  <si>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</si>
  <si>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</si>
  <si>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</si>
  <si>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</si>
  <si>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</si>
  <si>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</si>
  <si>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</si>
  <si>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</si>
  <si>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</si>
  <si>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</si>
  <si>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</si>
  <si>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</si>
  <si>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</si>
  <si>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</si>
  <si>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</si>
  <si>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</si>
  <si>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</si>
  <si>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</si>
  <si>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</si>
  <si>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</si>
  <si>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</si>
  <si>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</si>
  <si>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</si>
  <si>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</si>
  <si>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</si>
  <si>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</si>
  <si>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</si>
  <si>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</si>
  <si>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</si>
  <si>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</si>
  <si>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</si>
  <si>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</si>
  <si>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</si>
  <si>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</si>
  <si>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</si>
  <si>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</si>
  <si>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</si>
  <si>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</si>
  <si>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</si>
  <si>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</si>
  <si>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</si>
  <si>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</si>
  <si>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</si>
  <si>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</si>
  <si>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</si>
  <si>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</si>
  <si>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</si>
  <si>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</si>
  <si>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</si>
  <si>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</si>
  <si>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</si>
  <si>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</si>
  <si>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</si>
  <si>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</si>
  <si>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</si>
  <si>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</si>
  <si>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</si>
  <si>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</si>
  <si>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</si>
  <si>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</si>
  <si>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</si>
  <si>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</si>
  <si>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</si>
  <si>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</si>
  <si>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</si>
  <si>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</si>
  <si>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</si>
  <si>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</si>
  <si>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</si>
  <si>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</si>
  <si>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</si>
  <si>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</si>
  <si>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</si>
  <si>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</si>
  <si>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</si>
  <si>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</si>
  <si>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</si>
  <si>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</si>
  <si>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</si>
  <si>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</si>
  <si>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</si>
  <si>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</si>
  <si>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</si>
  <si>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</si>
  <si>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</si>
  <si>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</si>
  <si>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</si>
  <si>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</si>
  <si>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</si>
  <si>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</si>
  <si>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</si>
  <si>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</si>
  <si>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</si>
  <si>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</si>
  <si>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</si>
  <si>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</si>
  <si>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</si>
  <si>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</si>
  <si>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</si>
  <si>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</si>
  <si>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</si>
  <si>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</si>
  <si>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</si>
  <si>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</si>
  <si>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</si>
  <si>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</si>
  <si>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</si>
  <si>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</si>
  <si>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</si>
  <si>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</si>
  <si>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</si>
  <si>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</si>
  <si>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</si>
  <si>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</si>
  <si>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</si>
  <si>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</si>
  <si>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</si>
  <si>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</si>
  <si>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</si>
  <si>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</si>
  <si>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</si>
  <si>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</si>
  <si>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</si>
  <si>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</si>
  <si>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</si>
  <si>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</si>
  <si>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</si>
  <si>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</si>
  <si>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</si>
  <si>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</si>
  <si>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</si>
  <si>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</si>
  <si>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</si>
  <si>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</si>
  <si>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</si>
  <si>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</si>
  <si>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</si>
  <si>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</si>
  <si>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</si>
  <si>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</si>
  <si>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</si>
  <si>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</si>
  <si>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</si>
  <si>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</si>
  <si>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</si>
  <si>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</si>
  <si>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</si>
  <si>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</si>
  <si>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</si>
  <si>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</si>
  <si>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</si>
  <si>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</si>
  <si>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</si>
  <si>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</si>
  <si>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</si>
  <si>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</si>
  <si>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</si>
  <si>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</si>
  <si>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</si>
  <si>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</si>
  <si>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</si>
  <si>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</si>
  <si>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</si>
  <si>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</si>
  <si>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</si>
  <si>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</si>
  <si>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</si>
  <si>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</si>
  <si>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</si>
  <si>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</si>
  <si>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</si>
  <si>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</si>
  <si>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</si>
  <si>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</si>
  <si>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</si>
  <si>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</si>
  <si>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</si>
  <si>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</si>
  <si>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</si>
  <si>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</si>
  <si>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</si>
  <si>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</si>
  <si>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</si>
  <si>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</si>
  <si>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</si>
  <si>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</si>
  <si>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</si>
  <si>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</si>
  <si>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</si>
  <si>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</si>
  <si>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</si>
  <si>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</si>
  <si>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</si>
  <si>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</si>
  <si>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</si>
  <si>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</si>
  <si>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</si>
  <si>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</si>
  <si>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</si>
  <si>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</si>
  <si>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</si>
  <si>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</si>
  <si>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</si>
  <si>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</si>
  <si>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</si>
  <si>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</si>
  <si>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</si>
  <si>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</si>
  <si>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</si>
  <si>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</si>
  <si>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</si>
  <si>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</si>
  <si>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</si>
  <si>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</si>
  <si>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</si>
  <si>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</si>
  <si>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</si>
  <si>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</si>
  <si>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</si>
  <si>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</si>
  <si>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</si>
  <si>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</si>
  <si>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</si>
  <si>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</si>
  <si>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</si>
  <si>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</si>
  <si>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</si>
  <si>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</si>
  <si>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</si>
  <si>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</si>
  <si>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</si>
  <si>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</si>
  <si>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</si>
  <si>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</si>
  <si>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</si>
  <si>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</si>
  <si>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</si>
  <si>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</si>
  <si>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</si>
  <si>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</si>
  <si>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</si>
  <si>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</si>
  <si>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</si>
  <si>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</si>
  <si>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</si>
  <si>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</si>
  <si>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</si>
  <si>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</si>
  <si>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</si>
  <si>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</si>
  <si>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</si>
  <si>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</si>
  <si>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</si>
  <si>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</si>
  <si>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</si>
  <si>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</si>
  <si>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</si>
  <si>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</si>
  <si>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</si>
  <si>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</si>
  <si>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</si>
  <si>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</si>
  <si>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</si>
  <si>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</si>
  <si>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</si>
  <si>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</si>
  <si>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</si>
  <si>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</si>
  <si>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</si>
  <si>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</si>
  <si>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</si>
  <si>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</si>
  <si>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</si>
  <si>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</si>
  <si>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</si>
  <si>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</si>
  <si>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</si>
  <si>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</si>
  <si>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</si>
  <si>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</si>
  <si>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</si>
  <si>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</si>
  <si>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</si>
  <si>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</si>
  <si>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</si>
  <si>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</si>
  <si>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</si>
  <si>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</si>
  <si>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</si>
  <si>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</si>
  <si>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</si>
  <si>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</si>
  <si>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</si>
  <si>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</si>
  <si>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</si>
  <si>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</si>
  <si>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</si>
  <si>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</si>
  <si>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</si>
  <si>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</si>
  <si>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</si>
  <si>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</si>
  <si>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</si>
  <si>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</si>
  <si>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</si>
  <si>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</si>
  <si>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</si>
  <si>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</si>
  <si>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</si>
  <si>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</si>
  <si>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</si>
  <si>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</si>
  <si>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</si>
  <si>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</si>
  <si>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</si>
  <si>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</si>
  <si>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</si>
  <si>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</si>
  <si>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</si>
  <si>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</si>
  <si>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</si>
  <si>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</si>
  <si>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</si>
  <si>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</si>
  <si>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</si>
  <si>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</si>
  <si>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</si>
  <si>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</si>
  <si>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</si>
  <si>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</si>
  <si>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</si>
  <si>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</si>
  <si>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</si>
  <si>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</si>
  <si>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</si>
  <si>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</si>
  <si>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</si>
  <si>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</si>
  <si>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</si>
  <si>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</si>
  <si>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</si>
  <si>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</si>
  <si>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</si>
  <si>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</si>
  <si>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</si>
  <si>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</si>
  <si>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</si>
  <si>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</si>
  <si>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</si>
  <si>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</si>
  <si>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</si>
  <si>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</si>
  <si>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</si>
  <si>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</si>
  <si>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</si>
  <si>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</si>
  <si>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</si>
  <si>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</si>
  <si>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</si>
  <si>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</si>
  <si>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</si>
  <si>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</si>
  <si>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</si>
  <si>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</si>
  <si>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</si>
  <si>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</si>
  <si>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</si>
  <si>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</si>
  <si>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</si>
  <si>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</si>
  <si>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</si>
  <si>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</si>
  <si>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</si>
  <si>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</si>
  <si>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</si>
  <si>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</si>
  <si>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</si>
  <si>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</si>
  <si>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</si>
  <si>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</si>
  <si>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</si>
  <si>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</si>
  <si>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</si>
  <si>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</si>
  <si>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</si>
  <si>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</si>
  <si>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</si>
  <si>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</si>
  <si>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</si>
  <si>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</si>
  <si>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</si>
  <si>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</si>
  <si>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</si>
  <si>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</si>
  <si>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</si>
  <si>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</si>
  <si>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</si>
  <si>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</si>
  <si>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</si>
  <si>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</si>
  <si>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</si>
  <si>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</si>
  <si>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</si>
  <si>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</si>
  <si>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</si>
  <si>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</si>
  <si>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</si>
  <si>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</si>
  <si>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</si>
  <si>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</si>
  <si>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</si>
  <si>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</si>
  <si>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</si>
  <si>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</si>
  <si>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</si>
  <si>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</si>
  <si>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</si>
  <si>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</si>
  <si>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</si>
  <si>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</si>
  <si>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</si>
  <si>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</si>
  <si>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</si>
  <si>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</si>
  <si>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</si>
  <si>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</si>
  <si>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</si>
  <si>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</si>
  <si>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</si>
  <si>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</si>
  <si>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</si>
  <si>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</si>
  <si>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</si>
  <si>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</si>
  <si>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</si>
  <si>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</si>
  <si>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</si>
  <si>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</si>
  <si>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</si>
  <si>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</si>
  <si>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</si>
  <si>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</si>
  <si>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</si>
  <si>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</si>
  <si>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</si>
  <si>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</si>
  <si>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</si>
  <si>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</si>
  <si>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</si>
  <si>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</si>
  <si>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</si>
  <si>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</si>
  <si>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</si>
  <si>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</si>
  <si>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</si>
  <si>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</si>
  <si>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</si>
  <si>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</si>
  <si>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</si>
  <si>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</si>
  <si>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</si>
  <si>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</si>
  <si>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</si>
  <si>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</si>
  <si>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</si>
  <si>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</si>
  <si>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</si>
  <si>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</si>
  <si>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</si>
  <si>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</si>
  <si>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</si>
  <si>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</si>
  <si>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</si>
  <si>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</si>
  <si>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</si>
  <si>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</si>
  <si>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</si>
  <si>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</si>
  <si>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</si>
  <si>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</si>
  <si>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</si>
  <si>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</si>
  <si>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</si>
  <si>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</si>
  <si>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</si>
  <si>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</si>
  <si>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</si>
  <si>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</si>
  <si>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</si>
  <si>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</si>
  <si>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</si>
  <si>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</si>
  <si>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</si>
  <si>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</si>
  <si>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</si>
  <si>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</si>
  <si>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</si>
  <si>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</si>
  <si>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</si>
  <si>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</si>
  <si>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</si>
  <si>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</si>
  <si>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</si>
  <si>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</si>
  <si>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</si>
  <si>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</si>
  <si>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</si>
  <si>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</si>
  <si>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</si>
  <si>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</si>
  <si>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</si>
  <si>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</si>
  <si>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</si>
  <si>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</si>
  <si>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</si>
  <si>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</si>
  <si>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</si>
  <si>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</si>
  <si>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</si>
  <si>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</si>
  <si>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</si>
  <si>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</si>
  <si>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</si>
  <si>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</si>
  <si>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</si>
  <si>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</si>
  <si>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</si>
  <si>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</si>
  <si>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</si>
  <si>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</si>
  <si>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</si>
  <si>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</si>
  <si>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</si>
  <si>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</si>
  <si>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</si>
  <si>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</si>
  <si>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</si>
  <si>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</si>
  <si>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</si>
  <si>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</si>
  <si>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</si>
  <si>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</si>
  <si>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</si>
  <si>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</si>
  <si>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</si>
  <si>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</si>
  <si>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</si>
  <si>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</si>
  <si>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</si>
  <si>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</si>
  <si>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</si>
  <si>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</si>
  <si>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</si>
  <si>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</si>
  <si>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</si>
  <si>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</si>
  <si>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</si>
  <si>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</si>
  <si>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</si>
  <si>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</si>
  <si>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</si>
  <si>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</si>
  <si>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</si>
  <si>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</si>
  <si>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</si>
  <si>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</si>
  <si>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</si>
  <si>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</si>
  <si>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</si>
  <si>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</si>
  <si>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</si>
  <si>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</si>
  <si>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</si>
  <si>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</si>
  <si>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</si>
  <si>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</si>
  <si>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</si>
  <si>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</si>
  <si>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</si>
  <si>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</si>
  <si>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</si>
  <si>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</si>
  <si>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</si>
  <si>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</si>
  <si>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</si>
  <si>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</si>
  <si>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</si>
  <si>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</si>
  <si>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</si>
  <si>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</si>
  <si>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</si>
  <si>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</si>
  <si>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</si>
  <si>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</si>
  <si>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</si>
  <si>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</si>
  <si>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</si>
  <si>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</si>
  <si>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</si>
  <si>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</si>
  <si>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</si>
  <si>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</si>
  <si>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</si>
  <si>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</si>
  <si>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</si>
  <si>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</si>
  <si>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</si>
  <si>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</si>
  <si>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</si>
  <si>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</si>
  <si>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</si>
  <si>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</si>
  <si>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</si>
  <si>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</si>
  <si>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</si>
  <si>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</si>
  <si>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</si>
  <si>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</si>
  <si>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</si>
  <si>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</si>
  <si>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</si>
  <si>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</si>
  <si>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</si>
  <si>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</si>
  <si>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</si>
  <si>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</si>
  <si>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</si>
  <si>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</si>
  <si>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</si>
  <si>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</si>
  <si>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</si>
  <si>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</si>
  <si>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</si>
  <si>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</si>
  <si>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</si>
  <si>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</si>
  <si>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</si>
  <si>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</si>
  <si>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</si>
  <si>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</si>
  <si>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</si>
  <si>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</si>
  <si>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</si>
  <si>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</si>
  <si>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</si>
  <si>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</si>
  <si>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</si>
  <si>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</si>
  <si>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</si>
  <si>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</si>
  <si>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</si>
  <si>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</si>
  <si>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</si>
  <si>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</si>
  <si>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</si>
  <si>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</si>
  <si>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</si>
  <si>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</si>
  <si>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</si>
  <si>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</si>
  <si>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</si>
  <si>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</si>
  <si>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</si>
  <si>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</si>
  <si>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</si>
  <si>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</si>
  <si>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</si>
  <si>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</si>
  <si>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</si>
  <si>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</si>
  <si>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</si>
  <si>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</si>
  <si>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</si>
  <si>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</si>
  <si>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</si>
  <si>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</si>
  <si>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</si>
  <si>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</si>
  <si>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</si>
  <si>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</si>
  <si>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</si>
  <si>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</si>
  <si>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</si>
  <si>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</si>
  <si>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</si>
  <si>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</si>
  <si>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</si>
  <si>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</si>
  <si>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</si>
  <si>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</si>
  <si>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</si>
  <si>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</si>
  <si>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</si>
  <si>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</si>
  <si>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</si>
  <si>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</si>
  <si>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</si>
  <si>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</si>
  <si>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</si>
  <si>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</si>
  <si>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</si>
  <si>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</si>
  <si>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</si>
  <si>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</si>
  <si>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</si>
  <si>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</si>
  <si>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</si>
  <si>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</si>
  <si>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</si>
  <si>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</si>
  <si>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</si>
  <si>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</si>
  <si>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</si>
  <si>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</si>
  <si>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</si>
  <si>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</si>
  <si>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</si>
  <si>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</si>
  <si>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</si>
  <si>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</si>
  <si>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</si>
  <si>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</si>
  <si>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</si>
  <si>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</si>
  <si>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</si>
  <si>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</si>
  <si>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</si>
  <si>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</si>
  <si>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</si>
  <si>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</si>
  <si>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</si>
  <si>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</si>
  <si>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</si>
  <si>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</si>
  <si>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</si>
  <si>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</si>
  <si>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</si>
  <si>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</si>
  <si>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</si>
  <si>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</si>
  <si>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</si>
  <si>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</si>
  <si>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</si>
  <si>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</si>
  <si>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</si>
  <si>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</si>
  <si>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</si>
  <si>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</si>
  <si>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</si>
  <si>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</si>
  <si>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</si>
  <si>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</si>
  <si>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</si>
  <si>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</si>
  <si>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</si>
  <si>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</si>
  <si>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</si>
  <si>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</si>
  <si>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</si>
  <si>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</si>
  <si>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</si>
  <si>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</si>
  <si>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</si>
  <si>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</si>
  <si>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</si>
  <si>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</si>
  <si>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</si>
  <si>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</si>
  <si>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</si>
  <si>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</si>
  <si>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</si>
  <si>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</si>
  <si>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</si>
  <si>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</si>
  <si>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</si>
  <si>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</si>
  <si>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</si>
  <si>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</si>
  <si>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</si>
  <si>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</si>
  <si>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</si>
  <si>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</si>
  <si>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</si>
  <si>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</si>
  <si>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</si>
  <si>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</si>
  <si>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</si>
  <si>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</si>
  <si>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</si>
  <si>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</si>
  <si>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</si>
  <si>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</si>
  <si>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</si>
  <si>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</si>
  <si>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</si>
  <si>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</si>
  <si>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</si>
  <si>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</si>
  <si>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</si>
  <si>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</si>
  <si>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</si>
  <si>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</si>
  <si>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</si>
  <si>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</si>
  <si>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</si>
  <si>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</si>
  <si>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</si>
  <si>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</si>
  <si>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</si>
  <si>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</si>
  <si>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</si>
  <si>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</si>
  <si>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</si>
  <si>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</si>
  <si>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</si>
  <si>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</si>
  <si>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</si>
  <si>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</si>
  <si>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</si>
  <si>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</si>
  <si>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</si>
  <si>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</si>
  <si>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</si>
  <si>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</si>
  <si>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</si>
  <si>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</si>
  <si>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</si>
  <si>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</si>
  <si>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</si>
  <si>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</si>
  <si>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</si>
  <si>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</si>
  <si>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</si>
  <si>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</si>
  <si>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</si>
  <si>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</si>
  <si>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</si>
  <si>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</si>
  <si>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</si>
  <si>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</si>
  <si>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</si>
  <si>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</si>
  <si>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</si>
  <si>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</si>
  <si>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</si>
  <si>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</si>
  <si>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</si>
  <si>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</si>
  <si>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</si>
  <si>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</si>
  <si>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</si>
  <si>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</si>
  <si>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</si>
  <si>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</si>
  <si>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</si>
  <si>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</si>
  <si>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</si>
  <si>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</si>
  <si>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</si>
  <si>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</si>
  <si>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</si>
  <si>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</si>
  <si>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</si>
  <si>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</si>
  <si>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</si>
  <si>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</si>
  <si>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</si>
  <si>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</si>
  <si>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</si>
  <si>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</si>
  <si>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</si>
  <si>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</si>
  <si>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</si>
  <si>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</si>
  <si>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</si>
  <si>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</si>
  <si>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</si>
  <si>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</si>
  <si>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</si>
  <si>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</si>
  <si>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</si>
  <si>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</si>
  <si>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</si>
  <si>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</si>
  <si>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</si>
  <si>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</si>
  <si>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</si>
  <si>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</si>
  <si>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</si>
  <si>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</si>
  <si>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</si>
  <si>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</si>
  <si>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</si>
  <si>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</si>
  <si>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</si>
  <si>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</si>
  <si>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</si>
  <si>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</si>
  <si>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</si>
  <si>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</si>
  <si>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</si>
  <si>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</si>
  <si>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</si>
  <si>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</si>
  <si>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</si>
  <si>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</si>
  <si>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</si>
  <si>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</si>
  <si>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</si>
  <si>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</si>
  <si>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</si>
  <si>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</si>
  <si>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</si>
  <si>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</si>
  <si>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</si>
  <si>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</si>
  <si>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</si>
  <si>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</si>
  <si>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</si>
  <si>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</si>
  <si>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</si>
  <si>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</si>
  <si>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</si>
  <si>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</si>
  <si>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</si>
  <si>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</si>
  <si>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</si>
  <si>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</si>
  <si>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</si>
  <si>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</si>
  <si>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</si>
  <si>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</si>
  <si>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</si>
  <si>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</si>
  <si>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</si>
  <si>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</si>
  <si>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</si>
  <si>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</si>
  <si>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</si>
  <si>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</si>
  <si>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</si>
  <si>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</si>
  <si>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</si>
  <si>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</si>
  <si>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</si>
  <si>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</si>
  <si>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</si>
  <si>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</si>
  <si>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</si>
  <si>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</si>
  <si>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</si>
  <si>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</si>
  <si>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</si>
  <si>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</si>
  <si>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</si>
  <si>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</si>
  <si>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</si>
  <si>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</si>
  <si>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</si>
  <si>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</si>
  <si>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</si>
  <si>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</si>
  <si>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</si>
  <si>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</si>
  <si>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</si>
  <si>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</si>
  <si>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</si>
  <si>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</si>
  <si>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</si>
  <si>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</si>
  <si>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</si>
  <si>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</si>
  <si>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</si>
  <si>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</si>
  <si>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</si>
  <si>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</si>
  <si>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</si>
  <si>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</si>
  <si>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</si>
  <si>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</si>
  <si>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</si>
  <si>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</si>
  <si>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</si>
  <si>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</si>
  <si>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</si>
  <si>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</si>
  <si>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</si>
  <si>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</si>
  <si>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</si>
  <si>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</si>
  <si>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</si>
  <si>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</si>
  <si>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</si>
  <si>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</si>
  <si>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</si>
  <si>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</si>
  <si>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</si>
  <si>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</si>
  <si>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</si>
  <si>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</si>
  <si>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</si>
  <si>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</si>
  <si>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</si>
  <si>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</si>
  <si>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</si>
  <si>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</si>
  <si>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</si>
  <si>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</si>
  <si>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</si>
  <si>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</si>
  <si>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</si>
  <si>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</si>
  <si>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</si>
  <si>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</si>
  <si>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</si>
  <si>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</si>
  <si>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</si>
  <si>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</si>
  <si>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</si>
  <si>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</si>
  <si>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</si>
  <si>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</si>
  <si>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</si>
  <si>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</si>
  <si>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</si>
  <si>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</si>
  <si>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</si>
  <si>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</si>
  <si>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</si>
  <si>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</si>
  <si>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</si>
  <si>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</si>
  <si>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</si>
  <si>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</si>
  <si>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</si>
  <si>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</si>
  <si>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</si>
  <si>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</si>
  <si>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</si>
  <si>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</si>
  <si>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</si>
  <si>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</si>
  <si>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</si>
  <si>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</si>
  <si>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</si>
  <si>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</si>
  <si>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</si>
  <si>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</si>
  <si>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</si>
  <si>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</si>
  <si>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</si>
  <si>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</si>
  <si>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</si>
  <si>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</si>
  <si>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</si>
  <si>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</si>
  <si>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</si>
  <si>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</si>
  <si>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</si>
  <si>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</si>
  <si>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</si>
  <si>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</si>
  <si>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</si>
  <si>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</si>
  <si>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</si>
  <si>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</si>
  <si>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</si>
  <si>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</si>
  <si>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</si>
  <si>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</si>
  <si>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</si>
  <si>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</si>
  <si>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</si>
  <si>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</si>
  <si>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</si>
  <si>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</si>
  <si>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</si>
  <si>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</si>
  <si>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</si>
  <si>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</si>
  <si>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</si>
  <si>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</si>
  <si>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</si>
  <si>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</si>
  <si>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</si>
  <si>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</si>
  <si>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</si>
  <si>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</si>
  <si>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</si>
  <si>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</si>
  <si>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</si>
  <si>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</si>
  <si>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</si>
  <si>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</si>
  <si>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</si>
  <si>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</si>
  <si>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</si>
  <si>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</si>
  <si>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</si>
  <si>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</si>
  <si>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</si>
  <si>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</si>
  <si>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</si>
  <si>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</si>
  <si>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</si>
  <si>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</si>
  <si>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</si>
  <si>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</si>
  <si>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</si>
  <si>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</si>
  <si>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</si>
  <si>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</si>
  <si>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</si>
  <si>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</si>
  <si>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</si>
  <si>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</si>
  <si>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</si>
  <si>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</si>
  <si>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</si>
  <si>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</si>
  <si>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</si>
  <si>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</si>
  <si>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</si>
  <si>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</si>
  <si>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</si>
  <si>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</si>
  <si>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</si>
  <si>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</si>
  <si>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</si>
  <si>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</si>
  <si>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</si>
  <si>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</si>
  <si>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</si>
  <si>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</si>
  <si>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</si>
  <si>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</si>
  <si>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</si>
  <si>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</si>
  <si>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</si>
  <si>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</si>
  <si>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</si>
  <si>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</si>
  <si>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</si>
  <si>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</si>
  <si>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</si>
  <si>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</si>
  <si>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</si>
  <si>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</si>
  <si>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</si>
  <si>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</si>
  <si>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</si>
  <si>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</si>
  <si>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</si>
  <si>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</si>
  <si>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</si>
  <si>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</si>
  <si>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</si>
  <si>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</si>
  <si>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</si>
  <si>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</si>
  <si>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</si>
  <si>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</si>
  <si>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</si>
  <si>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</si>
  <si>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</si>
  <si>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</si>
  <si>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</si>
  <si>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</si>
  <si>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</si>
  <si>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</si>
  <si>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</si>
  <si>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</si>
  <si>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</si>
  <si>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</si>
  <si>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</si>
  <si>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</si>
  <si>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</si>
  <si>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</si>
  <si>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</si>
  <si>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</si>
  <si>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</si>
  <si>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</si>
  <si>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</si>
  <si>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</si>
  <si>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</si>
  <si>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</si>
  <si>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</si>
  <si>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</si>
  <si>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</si>
  <si>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</si>
  <si>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</si>
  <si>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</si>
  <si>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</si>
  <si>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</si>
  <si>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</si>
  <si>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</si>
  <si>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</si>
  <si>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</si>
  <si>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</si>
  <si>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</si>
  <si>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</si>
  <si>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</si>
  <si>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</si>
  <si>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</si>
  <si>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</si>
  <si>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</si>
  <si>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</si>
  <si>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</si>
  <si>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</si>
  <si>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</si>
  <si>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</si>
  <si>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</si>
  <si>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</si>
  <si>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</si>
  <si>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</si>
  <si>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</si>
  <si>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</si>
  <si>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</si>
  <si>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</si>
  <si>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</si>
  <si>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</si>
  <si>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</si>
  <si>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</si>
  <si>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</si>
  <si>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</si>
  <si>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</si>
  <si>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</si>
  <si>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</si>
  <si>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</si>
  <si>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</si>
  <si>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</si>
  <si>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</si>
  <si>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</si>
  <si>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</si>
  <si>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</si>
  <si>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</si>
  <si>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</si>
  <si>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</si>
  <si>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</si>
  <si>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</si>
  <si>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</si>
  <si>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</si>
  <si>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</si>
  <si>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</si>
  <si>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</si>
  <si>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</si>
  <si>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</si>
  <si>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</si>
  <si>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</si>
  <si>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</si>
  <si>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</si>
  <si>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</si>
  <si>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</si>
  <si>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</si>
  <si>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</si>
  <si>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</si>
  <si>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</si>
  <si>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</si>
  <si>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</si>
  <si>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</si>
  <si>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</si>
  <si>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</si>
  <si>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</si>
  <si>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</si>
  <si>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</si>
  <si>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</si>
  <si>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</si>
  <si>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</si>
  <si>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</si>
  <si>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</si>
  <si>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</si>
  <si>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</si>
  <si>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</si>
  <si>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</si>
  <si>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</si>
  <si>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</si>
  <si>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</si>
  <si>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</si>
  <si>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</si>
  <si>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</si>
  <si>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</si>
  <si>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</si>
  <si>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</si>
  <si>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</si>
  <si>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</si>
  <si>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</si>
  <si>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</si>
  <si>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</si>
  <si>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</si>
  <si>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</si>
  <si>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</si>
  <si>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</si>
  <si>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</si>
  <si>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</si>
  <si>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</si>
  <si>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</si>
  <si>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</si>
  <si>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</si>
  <si>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</si>
  <si>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</si>
  <si>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</si>
  <si>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</si>
  <si>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</si>
  <si>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</si>
  <si>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</si>
  <si>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</si>
  <si>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</si>
  <si>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</si>
  <si>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</si>
  <si>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</si>
  <si>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</si>
  <si>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</si>
  <si>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</si>
  <si>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</si>
  <si>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</si>
  <si>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</si>
  <si>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</si>
  <si>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</si>
  <si>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</si>
  <si>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</si>
  <si>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</si>
  <si>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</si>
  <si>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</si>
  <si>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</si>
  <si>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</si>
  <si>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</si>
  <si>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</si>
  <si>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</si>
  <si>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</si>
  <si>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</si>
  <si>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</si>
  <si>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</si>
  <si>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</si>
  <si>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</si>
  <si>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</si>
  <si>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</si>
  <si>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</si>
  <si>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</si>
  <si>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</si>
  <si>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</si>
  <si>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</si>
  <si>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</si>
  <si>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</si>
  <si>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</si>
  <si>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</si>
  <si>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</si>
  <si>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</si>
  <si>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</si>
  <si>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</si>
  <si>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</si>
  <si>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</si>
  <si>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</si>
  <si>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</si>
  <si>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</si>
  <si>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</si>
  <si>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</si>
  <si>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</si>
  <si>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</si>
  <si>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</si>
  <si>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</si>
  <si>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</si>
  <si>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</si>
  <si>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</si>
  <si>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</si>
  <si>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</si>
  <si>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</si>
  <si>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</si>
  <si>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</si>
  <si>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</si>
  <si>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</si>
  <si>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</si>
  <si>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</si>
  <si>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</si>
  <si>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</si>
  <si>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</si>
  <si>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</si>
  <si>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</si>
  <si>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</si>
  <si>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</si>
  <si>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</si>
  <si>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</si>
  <si>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</si>
  <si>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</si>
  <si>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</si>
  <si>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</si>
  <si>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</si>
  <si>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</si>
  <si>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</si>
  <si>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</si>
  <si>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</si>
  <si>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</si>
  <si>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</si>
  <si>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</si>
  <si>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</si>
  <si>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</si>
  <si>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</si>
  <si>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</si>
  <si>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</si>
  <si>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</si>
  <si>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</si>
  <si>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</si>
  <si>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</si>
  <si>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</si>
  <si>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</si>
  <si>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</si>
  <si>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</si>
  <si>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</si>
  <si>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</si>
  <si>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</si>
  <si>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</si>
  <si>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</si>
  <si>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</si>
  <si>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</si>
  <si>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</si>
  <si>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</si>
  <si>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</si>
  <si>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</si>
  <si>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</si>
  <si>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</si>
  <si>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</si>
  <si>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</si>
  <si>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</si>
  <si>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</si>
  <si>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</si>
  <si>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</si>
  <si>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</si>
  <si>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</si>
  <si>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</si>
  <si>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</si>
  <si>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</si>
  <si>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</si>
  <si>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</si>
  <si>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</si>
  <si>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</si>
  <si>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</si>
  <si>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</si>
  <si>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</si>
  <si>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</si>
  <si>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</si>
  <si>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</si>
  <si>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</si>
  <si>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</si>
  <si>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</si>
  <si>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</si>
  <si>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</si>
  <si>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</si>
  <si>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</si>
  <si>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</si>
  <si>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</si>
  <si>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</si>
  <si>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</si>
  <si>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</si>
  <si>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</si>
  <si>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</si>
  <si>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</si>
  <si>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</si>
  <si>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</si>
  <si>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</si>
  <si>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</si>
  <si>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</si>
  <si>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</si>
  <si>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</si>
  <si>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</si>
  <si>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</si>
  <si>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</si>
  <si>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</si>
  <si>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</si>
  <si>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</si>
  <si>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</si>
  <si>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</si>
  <si>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</si>
  <si>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</si>
  <si>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</si>
  <si>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</si>
  <si>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</si>
  <si>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</si>
  <si>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</si>
  <si>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</si>
  <si>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</si>
  <si>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</si>
  <si>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</si>
  <si>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</si>
  <si>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</si>
  <si>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</si>
  <si>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</si>
  <si>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</si>
  <si>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</si>
  <si>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</si>
  <si>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</si>
  <si>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</si>
  <si>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</si>
  <si>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</si>
  <si>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</si>
  <si>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</si>
  <si>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</si>
  <si>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</si>
  <si>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</si>
  <si>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</si>
  <si>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</si>
  <si>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</si>
  <si>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</si>
  <si>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</si>
  <si>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</si>
  <si>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</si>
  <si>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</si>
  <si>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</si>
  <si>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</si>
  <si>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</si>
  <si>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</si>
  <si>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</si>
  <si>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</si>
  <si>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</si>
  <si>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</si>
  <si>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</si>
  <si>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</si>
  <si>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</si>
  <si>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</si>
  <si>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</si>
  <si>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</si>
  <si>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</si>
  <si>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</si>
  <si>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</si>
  <si>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</si>
  <si>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</si>
  <si>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</si>
  <si>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</si>
  <si>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</si>
  <si>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</si>
  <si>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</si>
  <si>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</si>
  <si>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</si>
  <si>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</si>
  <si>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</si>
  <si>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</si>
  <si>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</si>
  <si>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</si>
  <si>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</si>
  <si>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</si>
  <si>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</si>
  <si>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</si>
  <si>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</si>
  <si>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</si>
  <si>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</si>
  <si>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</si>
  <si>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</si>
  <si>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</si>
  <si>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</si>
  <si>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</si>
  <si>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</si>
  <si>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</si>
  <si>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</si>
  <si>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</si>
  <si>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</si>
  <si>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</si>
  <si>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</si>
  <si>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</si>
  <si>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</si>
  <si>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</si>
  <si>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</si>
  <si>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</si>
  <si>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</si>
  <si>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</si>
  <si>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</si>
  <si>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</si>
  <si>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</si>
  <si>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</si>
  <si>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</si>
  <si>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</si>
  <si>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</si>
  <si>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</si>
  <si>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</si>
  <si>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</si>
  <si>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</si>
  <si>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</si>
  <si>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</si>
  <si>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</si>
  <si>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</si>
  <si>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</si>
  <si>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</si>
  <si>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</si>
  <si>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</si>
  <si>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</si>
  <si>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</si>
  <si>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</si>
  <si>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</si>
  <si>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</si>
  <si>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</si>
  <si>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</si>
  <si>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</si>
  <si>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</si>
  <si>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</si>
  <si>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</si>
  <si>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</si>
  <si>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</si>
  <si>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</si>
  <si>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</si>
  <si>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</si>
  <si>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</si>
  <si>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</si>
  <si>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</si>
  <si>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</si>
  <si>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</si>
  <si>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</si>
  <si>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</si>
  <si>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</si>
  <si>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</si>
  <si>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</si>
  <si>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</si>
  <si>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</si>
  <si>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</si>
  <si>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</si>
  <si>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</si>
  <si>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</si>
  <si>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</si>
  <si>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</si>
  <si>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</si>
  <si>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</si>
  <si>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</si>
  <si>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</si>
  <si>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</si>
  <si>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</si>
  <si>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</si>
  <si>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</si>
  <si>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</si>
  <si>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</si>
  <si>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</si>
  <si>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</si>
  <si>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</si>
  <si>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</si>
  <si>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</si>
  <si>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</si>
  <si>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</si>
  <si>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</si>
  <si>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</si>
  <si>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</si>
  <si>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</si>
  <si>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</si>
  <si>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</si>
  <si>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</si>
  <si>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</si>
  <si>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</si>
  <si>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</si>
  <si>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</si>
  <si>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</si>
  <si>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</si>
  <si>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</si>
  <si>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</si>
  <si>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</si>
  <si>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</si>
  <si>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</si>
  <si>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</si>
  <si>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</si>
  <si>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</si>
  <si>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</si>
  <si>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</si>
  <si>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</si>
  <si>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</si>
  <si>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</si>
  <si>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</si>
  <si>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</si>
  <si>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</si>
  <si>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</si>
  <si>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</si>
  <si>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</si>
  <si>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</si>
  <si>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</si>
  <si>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</si>
  <si>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</si>
  <si>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</si>
  <si>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</si>
  <si>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</si>
  <si>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</si>
  <si>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</si>
  <si>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</si>
  <si>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</si>
  <si>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</si>
  <si>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</si>
  <si>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</si>
  <si>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</si>
  <si>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</si>
  <si>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</si>
  <si>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</si>
  <si>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</si>
  <si>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</si>
  <si>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</si>
  <si>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</si>
  <si>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</si>
  <si>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</si>
  <si>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</si>
  <si>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</si>
  <si>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</si>
  <si>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</si>
  <si>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</si>
  <si>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</si>
  <si>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</si>
  <si>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</si>
  <si>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</si>
  <si>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</si>
  <si>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</si>
  <si>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</si>
  <si>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</si>
  <si>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</si>
  <si>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</si>
  <si>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</si>
  <si>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</si>
  <si>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</si>
  <si>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</si>
  <si>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</si>
  <si>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</si>
  <si>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</si>
  <si>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</si>
  <si>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</si>
  <si>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</si>
  <si>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</si>
  <si>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</si>
  <si>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</si>
  <si>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</si>
  <si>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</si>
  <si>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</si>
  <si>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</si>
  <si>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</si>
  <si>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</si>
  <si>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</si>
  <si>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</si>
  <si>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</si>
  <si>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</si>
  <si>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</si>
  <si>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</si>
  <si>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</si>
  <si>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</si>
  <si>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</si>
  <si>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</si>
  <si>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</si>
  <si>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</si>
  <si>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</si>
  <si>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</si>
  <si>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</si>
  <si>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</si>
  <si>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</si>
  <si>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</si>
  <si>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</si>
  <si>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</si>
  <si>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</si>
  <si>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</si>
  <si>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</si>
  <si>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</si>
  <si>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</si>
  <si>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</si>
  <si>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</si>
  <si>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</si>
  <si>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</si>
  <si>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</si>
  <si>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</si>
  <si>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</si>
  <si>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</si>
  <si>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</si>
  <si>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</si>
  <si>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</si>
  <si>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</si>
  <si>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</si>
  <si>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</si>
  <si>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</si>
  <si>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</si>
  <si>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</si>
  <si>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</si>
  <si>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</si>
  <si>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</si>
  <si>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</si>
  <si>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</si>
  <si>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</si>
  <si>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</si>
  <si>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</si>
  <si>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</si>
  <si>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</si>
  <si>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</si>
  <si>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</si>
  <si>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</si>
  <si>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</si>
  <si>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</si>
  <si>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</si>
  <si>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</si>
  <si>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</si>
  <si>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</si>
  <si>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</si>
  <si>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</si>
  <si>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</si>
  <si>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</si>
  <si>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</si>
  <si>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</si>
  <si>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</si>
  <si>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</si>
  <si>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</si>
  <si>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</si>
  <si>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</si>
  <si>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</si>
  <si>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</si>
  <si>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</si>
  <si>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</si>
  <si>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</si>
  <si>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</si>
  <si>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</si>
  <si>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</si>
  <si>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</si>
  <si>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</si>
  <si>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</si>
  <si>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</si>
  <si>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</si>
  <si>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</si>
  <si>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</si>
  <si>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</si>
  <si>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</si>
  <si>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</si>
  <si>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</si>
  <si>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</si>
  <si>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</si>
  <si>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</si>
  <si>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</si>
  <si>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</si>
  <si>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</si>
  <si>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</si>
  <si>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</si>
  <si>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</si>
  <si>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</si>
  <si>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</si>
  <si>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</si>
  <si>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</si>
  <si>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</si>
  <si>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</si>
  <si>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</si>
  <si>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</si>
  <si>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</si>
  <si>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</si>
  <si>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</si>
  <si>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</si>
  <si>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</si>
  <si>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</si>
  <si>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</si>
  <si>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</si>
  <si>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</si>
  <si>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</si>
  <si>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</si>
  <si>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</si>
  <si>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</si>
  <si>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</si>
  <si>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</si>
  <si>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</si>
  <si>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</si>
  <si>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</si>
  <si>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</si>
  <si>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</si>
  <si>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</si>
  <si>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</si>
  <si>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</si>
  <si>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</si>
  <si>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</si>
  <si>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</si>
  <si>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</si>
  <si>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</si>
  <si>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</si>
  <si>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</si>
  <si>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</si>
  <si>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</si>
  <si>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</si>
  <si>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</si>
  <si>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</si>
  <si>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</si>
  <si>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</si>
  <si>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</si>
  <si>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</si>
  <si>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</si>
  <si>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</si>
  <si>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</si>
  <si>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</si>
  <si>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</si>
  <si>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</si>
  <si>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</si>
  <si>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</si>
  <si>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</si>
  <si>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</si>
  <si>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</si>
  <si>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</si>
  <si>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</si>
  <si>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</si>
  <si>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</si>
  <si>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</si>
  <si>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</si>
  <si>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</si>
  <si>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</si>
  <si>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</si>
  <si>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</si>
  <si>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</si>
  <si>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</si>
  <si>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</si>
  <si>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</si>
  <si>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</si>
  <si>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</si>
  <si>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</si>
  <si>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</si>
  <si>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</si>
  <si>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</si>
  <si>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</si>
  <si>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</si>
  <si>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</si>
  <si>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</si>
  <si>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</si>
  <si>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</si>
  <si>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</si>
  <si>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</si>
  <si>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</si>
  <si>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</si>
  <si>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</si>
  <si>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</si>
  <si>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</si>
  <si>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</si>
  <si>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</si>
  <si>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</si>
  <si>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</si>
  <si>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</si>
  <si>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</si>
  <si>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</si>
  <si>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</si>
  <si>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</si>
  <si>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</si>
  <si>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</si>
  <si>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</si>
  <si>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</si>
  <si>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</si>
  <si>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</si>
  <si>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</si>
  <si>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</si>
  <si>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</si>
  <si>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</si>
  <si>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</si>
  <si>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</si>
  <si>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</si>
  <si>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</si>
  <si>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</si>
  <si>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</si>
  <si>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</si>
  <si>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</si>
  <si>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</si>
  <si>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</si>
  <si>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</si>
  <si>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</si>
  <si>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</si>
  <si>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</si>
  <si>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</si>
  <si>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</si>
  <si>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</si>
  <si>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</si>
  <si>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</si>
  <si>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</si>
  <si>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</si>
  <si>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</si>
  <si>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</si>
  <si>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</si>
  <si>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</si>
  <si>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</si>
  <si>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</si>
  <si>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</si>
  <si>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</si>
  <si>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</si>
  <si>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</si>
  <si>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</si>
  <si>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</si>
  <si>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</si>
  <si>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</si>
  <si>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</si>
  <si>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</si>
  <si>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</si>
  <si>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</si>
  <si>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</si>
  <si>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</si>
  <si>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</si>
  <si>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</si>
  <si>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</si>
  <si>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</si>
  <si>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</si>
  <si>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</si>
  <si>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</si>
  <si>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</si>
  <si>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</si>
  <si>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</si>
  <si>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</si>
  <si>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</si>
  <si>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</si>
  <si>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</si>
  <si>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</si>
  <si>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</si>
  <si>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</si>
  <si>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</si>
  <si>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</si>
  <si>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</si>
  <si>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</si>
  <si>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</si>
  <si>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</si>
  <si>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</si>
  <si>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</si>
  <si>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</si>
  <si>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</si>
  <si>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</si>
  <si>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</si>
  <si>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</si>
  <si>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</si>
  <si>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</si>
  <si>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</si>
  <si>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</si>
  <si>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</si>
  <si>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</si>
  <si>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</si>
  <si>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</si>
  <si>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</si>
  <si>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</si>
  <si>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</si>
  <si>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</si>
  <si>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</si>
  <si>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</si>
  <si>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</si>
  <si>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</si>
  <si>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</si>
  <si>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</si>
  <si>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</si>
  <si>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</si>
  <si>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</si>
  <si>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</si>
  <si>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</si>
  <si>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</si>
  <si>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</si>
  <si>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</si>
  <si>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</si>
  <si>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</si>
  <si>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</si>
  <si>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</si>
  <si>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</si>
  <si>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</si>
  <si>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</si>
  <si>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</si>
  <si>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</si>
  <si>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</si>
  <si>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</si>
  <si>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</si>
  <si>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</si>
  <si>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</si>
  <si>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</si>
  <si>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</si>
  <si>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</si>
  <si>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</si>
  <si>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</si>
  <si>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</si>
  <si>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</si>
  <si>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</si>
  <si>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</si>
  <si>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</si>
  <si>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</si>
  <si>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</si>
  <si>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</si>
  <si>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</si>
  <si>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</si>
  <si>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</si>
  <si>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</si>
  <si>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</si>
  <si>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</si>
  <si>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</si>
  <si>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</si>
  <si>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</si>
  <si>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</si>
  <si>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</si>
  <si>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</si>
  <si>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</si>
  <si>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</si>
  <si>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</si>
  <si>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</si>
  <si>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</si>
  <si>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</si>
  <si>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</si>
  <si>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</si>
  <si>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</si>
  <si>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</si>
  <si>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</si>
  <si>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</si>
  <si>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</si>
  <si>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</si>
  <si>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</si>
  <si>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</si>
  <si>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</si>
  <si>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</si>
  <si>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</si>
  <si>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</si>
  <si>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</si>
  <si>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</si>
  <si>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</si>
  <si>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</si>
  <si>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</si>
  <si>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</si>
  <si>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</si>
  <si>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</si>
  <si>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</si>
  <si>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</si>
  <si>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</si>
  <si>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</si>
  <si>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</si>
  <si>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</si>
  <si>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</si>
  <si>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</si>
  <si>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</si>
  <si>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</si>
  <si>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</si>
  <si>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</si>
  <si>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</si>
  <si>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</si>
  <si>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</si>
  <si>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</si>
  <si>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</si>
  <si>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</si>
  <si>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</si>
  <si>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</si>
  <si>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</si>
  <si>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</si>
  <si>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</si>
  <si>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</si>
  <si>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</si>
  <si>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</si>
  <si>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</si>
  <si>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</si>
  <si>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</si>
  <si>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</si>
  <si>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</si>
  <si>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</si>
  <si>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</si>
  <si>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</si>
  <si>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</si>
  <si>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</si>
  <si>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</si>
  <si>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</si>
  <si>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</si>
  <si>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</si>
  <si>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</si>
  <si>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</si>
  <si>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</si>
  <si>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</si>
  <si>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</si>
  <si>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</si>
  <si>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</si>
  <si>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</si>
  <si>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</si>
  <si>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</si>
  <si>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</si>
  <si>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</si>
  <si>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</si>
  <si>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</si>
  <si>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</si>
  <si>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</si>
  <si>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</si>
  <si>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</si>
  <si>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</si>
  <si>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</si>
  <si>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</si>
  <si>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</si>
  <si>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</si>
  <si>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</si>
  <si>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</si>
  <si>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</si>
  <si>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</si>
  <si>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</si>
  <si>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</si>
  <si>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</si>
  <si>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</si>
  <si>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</si>
  <si>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</si>
  <si>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</si>
  <si>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</si>
  <si>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</si>
  <si>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</si>
  <si>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</si>
  <si>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</si>
  <si>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</si>
  <si>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</si>
  <si>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</si>
  <si>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</si>
  <si>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</si>
  <si>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</si>
  <si>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</si>
  <si>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</si>
  <si>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</si>
  <si>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</si>
  <si>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</si>
  <si>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</si>
  <si>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</si>
  <si>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</si>
  <si>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</si>
  <si>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</si>
  <si>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</si>
  <si>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</si>
  <si>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</si>
  <si>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</si>
  <si>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</si>
  <si>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</si>
  <si>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</si>
  <si>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</si>
  <si>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</si>
  <si>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</si>
  <si>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</si>
  <si>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</si>
  <si>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</si>
  <si>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</si>
  <si>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</si>
  <si>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</si>
  <si>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</si>
  <si>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</si>
  <si>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</si>
  <si>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</si>
  <si>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</si>
  <si>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</si>
  <si>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</si>
  <si>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</si>
  <si>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</si>
  <si>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</si>
  <si>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</si>
  <si>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</si>
  <si>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</si>
  <si>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</si>
  <si>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</si>
  <si>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</si>
  <si>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</si>
  <si>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</si>
  <si>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</si>
  <si>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</si>
  <si>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</si>
  <si>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</si>
  <si>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</si>
  <si>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</si>
  <si>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</si>
  <si>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</si>
  <si>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</si>
  <si>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</si>
  <si>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</si>
  <si>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</si>
  <si>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</si>
  <si>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</si>
  <si>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</si>
  <si>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</si>
  <si>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</si>
  <si>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</si>
  <si>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</si>
  <si>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</si>
  <si>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</si>
  <si>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</si>
  <si>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</si>
  <si>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</si>
  <si>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</si>
  <si>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</si>
  <si>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</si>
  <si>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</si>
  <si>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</si>
  <si>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</si>
  <si>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</si>
  <si>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</si>
  <si>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</si>
  <si>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</si>
  <si>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</si>
  <si>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</si>
  <si>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</si>
  <si>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</si>
  <si>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</si>
  <si>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</si>
  <si>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</si>
  <si>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</si>
  <si>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</si>
  <si>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</si>
  <si>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</si>
  <si>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</si>
  <si>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</si>
  <si>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</si>
  <si>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</si>
  <si>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</si>
  <si>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</si>
  <si>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</si>
  <si>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</si>
  <si>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</si>
  <si>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</si>
  <si>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</si>
  <si>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</si>
  <si>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</si>
  <si>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</si>
  <si>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</si>
  <si>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</si>
  <si>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</si>
  <si>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</si>
  <si>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</si>
  <si>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</si>
  <si>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</si>
  <si>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</si>
  <si>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</si>
  <si>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</si>
  <si>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</si>
  <si>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</si>
  <si>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</si>
  <si>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</si>
  <si>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</si>
  <si>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</si>
  <si>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</si>
  <si>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</si>
  <si>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</si>
  <si>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</si>
  <si>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</si>
  <si>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</si>
  <si>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</si>
  <si>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</si>
  <si>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</si>
  <si>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</si>
  <si>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</si>
  <si>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</si>
  <si>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</si>
  <si>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</si>
  <si>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</si>
  <si>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</si>
  <si>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</si>
  <si>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</si>
  <si>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</si>
  <si>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</si>
  <si>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</si>
  <si>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</si>
  <si>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</si>
  <si>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</si>
  <si>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</si>
  <si>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</si>
  <si>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</si>
  <si>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</si>
  <si>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</si>
  <si>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</si>
  <si>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</si>
  <si>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</si>
  <si>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</si>
  <si>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</si>
  <si>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</si>
  <si>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</si>
  <si>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</si>
  <si>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</si>
  <si>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</si>
  <si>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</si>
  <si>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</si>
  <si>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</si>
  <si>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</si>
  <si>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</si>
  <si>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</si>
  <si>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</si>
  <si>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</si>
  <si>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</si>
  <si>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</si>
  <si>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</si>
  <si>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</si>
  <si>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</si>
  <si>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</si>
  <si>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</si>
  <si>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</si>
  <si>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</si>
  <si>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</si>
  <si>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</si>
  <si>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</si>
  <si>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</si>
  <si>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</si>
  <si>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</si>
  <si>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</si>
  <si>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</si>
  <si>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</si>
  <si>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</si>
  <si>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</si>
  <si>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</si>
  <si>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</si>
  <si>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</si>
  <si>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</si>
  <si>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</si>
  <si>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</si>
  <si>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</si>
  <si>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</si>
  <si>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</si>
  <si>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</si>
  <si>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</si>
  <si>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</si>
  <si>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</si>
  <si>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</si>
  <si>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</si>
  <si>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</si>
  <si>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</si>
  <si>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</si>
  <si>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</si>
  <si>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</si>
  <si>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</si>
  <si>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</si>
  <si>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</si>
  <si>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</si>
  <si>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</si>
  <si>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</si>
  <si>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</si>
  <si>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</si>
  <si>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</si>
  <si>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</si>
  <si>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</si>
  <si>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</si>
  <si>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</si>
  <si>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</si>
  <si>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</si>
  <si>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</si>
  <si>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</si>
  <si>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</si>
  <si>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</si>
  <si>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</si>
  <si>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</si>
  <si>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</si>
  <si>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</si>
  <si>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</si>
  <si>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</si>
  <si>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</si>
  <si>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</si>
  <si>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</si>
  <si>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</si>
  <si>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</si>
  <si>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</si>
  <si>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</si>
  <si>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</si>
  <si>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</si>
  <si>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</si>
  <si>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</si>
  <si>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</si>
  <si>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</si>
  <si>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</si>
  <si>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</si>
  <si>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</si>
  <si>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</si>
  <si>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</si>
  <si>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</si>
  <si>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</si>
  <si>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</si>
  <si>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</si>
  <si>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</si>
  <si>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</si>
  <si>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</si>
  <si>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</si>
  <si>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</si>
  <si>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</si>
  <si>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</si>
  <si>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</si>
  <si>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</si>
  <si>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</si>
  <si>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</si>
  <si>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</si>
  <si>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</si>
  <si>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</si>
  <si>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</si>
  <si>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</si>
  <si>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</si>
  <si>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</si>
  <si>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</si>
  <si>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</si>
  <si>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</si>
  <si>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</si>
  <si>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</si>
  <si>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</si>
  <si>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</si>
  <si>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</si>
  <si>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</si>
  <si>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</si>
  <si>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</si>
  <si>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</si>
  <si>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</si>
  <si>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</si>
  <si>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</si>
  <si>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</si>
  <si>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</si>
  <si>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</si>
  <si>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</si>
  <si>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</si>
  <si>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</si>
  <si>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</si>
  <si>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</si>
  <si>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</si>
  <si>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</si>
  <si>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</si>
  <si>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</si>
  <si>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</si>
  <si>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</si>
  <si>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</si>
  <si>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</si>
  <si>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</si>
  <si>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</si>
  <si>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</si>
  <si>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</si>
  <si>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</si>
  <si>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</si>
  <si>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</si>
  <si>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</si>
  <si>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</si>
  <si>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</si>
  <si>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</si>
  <si>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</si>
  <si>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</si>
  <si>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</si>
  <si>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</si>
  <si>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</si>
  <si>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</si>
  <si>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</si>
  <si>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</si>
  <si>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</si>
  <si>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</si>
  <si>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</si>
  <si>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</si>
  <si>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</si>
  <si>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</si>
  <si>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</si>
  <si>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</si>
  <si>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</si>
  <si>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</si>
  <si>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</si>
  <si>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</si>
  <si>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</si>
  <si>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</si>
  <si>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</si>
  <si>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</si>
  <si>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</si>
  <si>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</si>
  <si>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</si>
  <si>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</si>
  <si>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</si>
  <si>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</si>
  <si>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</si>
  <si>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</si>
  <si>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</si>
  <si>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</si>
  <si>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</si>
  <si>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</si>
  <si>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</si>
  <si>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</si>
  <si>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</si>
  <si>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</si>
  <si>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</si>
  <si>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</si>
  <si>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</si>
  <si>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</si>
  <si>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</si>
  <si>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</si>
  <si>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</si>
  <si>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</si>
  <si>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</si>
  <si>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</si>
  <si>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</si>
  <si>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</si>
  <si>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</si>
  <si>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</si>
  <si>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</si>
  <si>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</si>
  <si>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</si>
  <si>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</si>
  <si>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</si>
  <si>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</si>
  <si>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</si>
  <si>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</si>
  <si>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</si>
  <si>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</si>
  <si>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</si>
  <si>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</si>
  <si>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</si>
  <si>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</si>
  <si>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</si>
  <si>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</si>
  <si>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</si>
  <si>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</si>
  <si>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</si>
  <si>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</si>
  <si>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</si>
  <si>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</si>
  <si>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</si>
  <si>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</si>
  <si>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</si>
  <si>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</si>
  <si>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</si>
  <si>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</si>
  <si>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</si>
  <si>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</si>
  <si>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</si>
  <si>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</si>
  <si>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</si>
  <si>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</si>
  <si>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</si>
  <si>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</si>
  <si>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</si>
  <si>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</si>
  <si>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</si>
  <si>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</si>
  <si>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</si>
  <si>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</si>
  <si>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</si>
  <si>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</si>
  <si>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</si>
  <si>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</si>
  <si>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</si>
  <si>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</si>
  <si>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</si>
  <si>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</si>
  <si>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</si>
  <si>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</si>
  <si>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</si>
  <si>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</si>
  <si>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</si>
  <si>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</si>
  <si>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</si>
  <si>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</si>
  <si>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</si>
  <si>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</si>
  <si>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</si>
  <si>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</si>
  <si>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</si>
  <si>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</si>
  <si>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</si>
  <si>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</si>
  <si>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</si>
  <si>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</si>
  <si>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</si>
  <si>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</si>
  <si>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</si>
  <si>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</si>
  <si>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</si>
  <si>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</si>
  <si>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</si>
  <si>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</si>
  <si>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</si>
  <si>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</si>
  <si>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</si>
  <si>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</si>
  <si>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</si>
  <si>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</si>
  <si>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</si>
  <si>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</si>
  <si>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</si>
  <si>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</si>
  <si>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</si>
  <si>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</si>
  <si>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</si>
  <si>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</si>
  <si>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</si>
  <si>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</si>
  <si>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</si>
  <si>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</si>
  <si>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</si>
  <si>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</si>
  <si>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</si>
  <si>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</si>
  <si>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</si>
  <si>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</si>
  <si>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</si>
  <si>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</si>
  <si>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</si>
  <si>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</si>
  <si>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</si>
  <si>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</si>
  <si>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</si>
  <si>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</si>
  <si>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</si>
  <si>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</si>
  <si>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</si>
  <si>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</si>
  <si>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</si>
  <si>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</si>
  <si>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</si>
  <si>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</si>
  <si>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</si>
  <si>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</si>
  <si>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</si>
  <si>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</si>
  <si>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</si>
  <si>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</si>
  <si>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</si>
  <si>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</si>
  <si>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</si>
  <si>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</si>
  <si>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</si>
  <si>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</si>
  <si>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</si>
  <si>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</si>
  <si>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</si>
  <si>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</si>
  <si>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</si>
  <si>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</si>
  <si>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</si>
  <si>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</si>
  <si>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</si>
  <si>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</si>
  <si>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</si>
  <si>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</si>
  <si>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</si>
  <si>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</si>
  <si>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</si>
  <si>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</si>
  <si>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</si>
  <si>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</si>
  <si>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</si>
  <si>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</si>
  <si>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</si>
  <si>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</si>
  <si>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</si>
  <si>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</si>
  <si>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</si>
  <si>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</si>
  <si>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</si>
  <si>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</si>
  <si>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</si>
  <si>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</si>
  <si>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</si>
  <si>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</si>
  <si>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</si>
  <si>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</si>
  <si>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</si>
  <si>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</si>
  <si>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</si>
  <si>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</si>
  <si>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</si>
  <si>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</si>
  <si>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</si>
  <si>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</si>
  <si>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</si>
  <si>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</si>
  <si>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</si>
  <si>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</si>
  <si>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</si>
  <si>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</si>
  <si>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</si>
  <si>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</si>
  <si>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</si>
  <si>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</si>
  <si>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</si>
  <si>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</si>
  <si>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</si>
  <si>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</si>
  <si>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</si>
  <si>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</si>
  <si>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</si>
  <si>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</si>
  <si>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</si>
  <si>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</si>
  <si>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</si>
  <si>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</si>
  <si>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</si>
  <si>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</si>
  <si>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</si>
  <si>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</si>
  <si>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</si>
  <si>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</si>
  <si>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</si>
  <si>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</si>
  <si>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</si>
  <si>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</si>
  <si>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</si>
  <si>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</si>
  <si>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</si>
  <si>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</si>
  <si>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</si>
  <si>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</si>
  <si>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</si>
  <si>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</si>
  <si>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</si>
  <si>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</si>
  <si>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</si>
  <si>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</si>
  <si>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</si>
  <si>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</si>
  <si>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</si>
  <si>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</si>
  <si>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</si>
  <si>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</si>
  <si>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</si>
  <si>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</si>
  <si>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</si>
  <si>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</si>
  <si>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</si>
  <si>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</si>
  <si>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</si>
  <si>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</si>
  <si>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</si>
  <si>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</si>
  <si>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</si>
  <si>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</si>
  <si>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</si>
  <si>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</si>
  <si>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</si>
  <si>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</si>
  <si>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</si>
  <si>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</si>
  <si>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</si>
  <si>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</si>
  <si>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</si>
  <si>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</si>
  <si>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</si>
  <si>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</si>
  <si>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</si>
  <si>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</si>
  <si>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</si>
  <si>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</si>
  <si>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</si>
  <si>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</si>
  <si>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</si>
  <si>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</si>
  <si>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</si>
  <si>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</si>
  <si>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</si>
  <si>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</si>
  <si>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</si>
  <si>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</si>
  <si>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</si>
  <si>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</si>
  <si>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</si>
  <si>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</si>
  <si>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</si>
  <si>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</si>
  <si>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</si>
  <si>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</si>
  <si>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</si>
  <si>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</si>
  <si>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</si>
  <si>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</si>
  <si>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</si>
  <si>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</si>
  <si>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</si>
  <si>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</si>
  <si>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</si>
  <si>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</si>
  <si>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</si>
  <si>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</si>
  <si>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</si>
  <si>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</si>
  <si>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</si>
  <si>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</si>
  <si>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</si>
  <si>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</si>
  <si>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</si>
  <si>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</si>
  <si>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</si>
  <si>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</si>
  <si>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</si>
  <si>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</si>
  <si>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</si>
  <si>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</si>
  <si>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</si>
  <si>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</si>
  <si>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</si>
  <si>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</si>
  <si>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</si>
  <si>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</si>
  <si>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</si>
  <si>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</si>
  <si>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</si>
  <si>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</si>
  <si>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</si>
  <si>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</si>
  <si>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</si>
  <si>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</si>
  <si>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</si>
  <si>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</si>
  <si>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</si>
  <si>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</si>
  <si>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</si>
  <si>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</si>
  <si>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</si>
  <si>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</si>
  <si>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</si>
  <si>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</si>
  <si>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</si>
  <si>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</si>
  <si>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</si>
  <si>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</si>
  <si>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</si>
  <si>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</si>
  <si>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</si>
  <si>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</si>
  <si>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</si>
  <si>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</si>
  <si>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</si>
  <si>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</si>
  <si>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</si>
  <si>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</si>
  <si>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</si>
  <si>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</si>
  <si>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</si>
  <si>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</si>
  <si>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</si>
  <si>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</si>
  <si>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</si>
  <si>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</si>
  <si>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</si>
  <si>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</si>
  <si>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</si>
  <si>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</si>
  <si>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</si>
  <si>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</si>
  <si>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</si>
  <si>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</si>
  <si>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</si>
  <si>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</si>
  <si>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</si>
  <si>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</si>
  <si>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</si>
  <si>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</si>
  <si>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</si>
  <si>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</si>
  <si>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</si>
  <si>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</si>
  <si>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</si>
  <si>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</si>
  <si>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</si>
  <si>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</si>
  <si>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</si>
  <si>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</si>
  <si>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</si>
  <si>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</si>
  <si>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</si>
  <si>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</si>
  <si>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</si>
  <si>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</si>
  <si>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</si>
  <si>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</si>
  <si>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</si>
  <si>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</si>
  <si>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</si>
  <si>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</si>
  <si>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</si>
  <si>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</si>
  <si>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</si>
  <si>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</si>
  <si>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</si>
  <si>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</si>
  <si>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</si>
  <si>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</si>
  <si>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</si>
  <si>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</si>
  <si>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</si>
  <si>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</si>
  <si>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</si>
  <si>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</si>
  <si>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</si>
  <si>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</si>
  <si>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</si>
  <si>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</si>
  <si>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</si>
  <si>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</si>
  <si>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</si>
  <si>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</si>
  <si>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</si>
  <si>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</si>
  <si>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</si>
  <si>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</si>
  <si>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</si>
  <si>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</si>
  <si>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</si>
  <si>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</si>
  <si>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</si>
  <si>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</si>
  <si>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</si>
  <si>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</si>
  <si>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</si>
  <si>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</si>
  <si>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</si>
  <si>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</si>
  <si>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</si>
  <si>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</si>
  <si>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</si>
  <si>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</si>
  <si>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</si>
  <si>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</si>
  <si>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</si>
  <si>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</si>
  <si>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</si>
  <si>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</si>
  <si>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</si>
  <si>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</si>
  <si>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</si>
  <si>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</si>
  <si>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</si>
  <si>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</si>
  <si>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</si>
  <si>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</si>
  <si>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</si>
  <si>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</si>
  <si>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</si>
  <si>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</si>
  <si>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</si>
  <si>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</si>
  <si>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</si>
  <si>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</si>
  <si>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</si>
  <si>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</si>
  <si>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</si>
  <si>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</si>
  <si>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</si>
  <si>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</si>
  <si>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</si>
  <si>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</si>
  <si>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</si>
  <si>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</si>
  <si>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</si>
  <si>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</si>
  <si>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</si>
  <si>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</si>
  <si>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</si>
  <si>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</si>
  <si>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</si>
  <si>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</si>
  <si>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</si>
  <si>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</si>
  <si>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</si>
  <si>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</si>
  <si>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</si>
  <si>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</si>
  <si>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</si>
  <si>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</si>
  <si>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</si>
  <si>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</si>
  <si>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</si>
  <si>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</si>
  <si>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</si>
  <si>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</si>
  <si>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</si>
  <si>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</si>
  <si>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</si>
  <si>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</si>
  <si>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</si>
  <si>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</si>
  <si>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</si>
  <si>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</si>
  <si>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</si>
  <si>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</si>
  <si>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</si>
  <si>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</si>
  <si>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</si>
  <si>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</si>
  <si>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</si>
  <si>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</si>
  <si>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</si>
  <si>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</si>
  <si>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</si>
  <si>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</si>
  <si>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</si>
  <si>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</si>
  <si>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</si>
  <si>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</si>
  <si>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</si>
  <si>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</si>
  <si>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</si>
  <si>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</si>
  <si>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</si>
  <si>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</si>
  <si>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</si>
  <si>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</si>
  <si>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</si>
  <si>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</si>
  <si>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</si>
  <si>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</si>
  <si>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</si>
  <si>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</si>
  <si>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</si>
  <si>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</si>
  <si>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</si>
  <si>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</si>
  <si>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</si>
  <si>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</si>
  <si>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</si>
  <si>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</si>
  <si>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</si>
  <si>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</si>
  <si>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</si>
  <si>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</si>
  <si>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</si>
  <si>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</si>
  <si>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</si>
  <si>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</si>
  <si>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</si>
  <si>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</si>
  <si>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</si>
  <si>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</si>
  <si>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</si>
  <si>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</si>
  <si>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</si>
  <si>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</si>
  <si>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</si>
  <si>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</si>
  <si>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</si>
  <si>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</si>
  <si>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</si>
  <si>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</si>
  <si>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</si>
  <si>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</si>
  <si>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</si>
  <si>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</si>
  <si>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</si>
  <si>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</si>
  <si>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</si>
  <si>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</si>
  <si>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</si>
  <si>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</si>
  <si>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</si>
  <si>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</si>
  <si>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</si>
  <si>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</si>
  <si>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</si>
  <si>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</si>
  <si>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</si>
  <si>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</si>
  <si>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</si>
  <si>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</si>
  <si>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</si>
  <si>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</si>
  <si>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</si>
  <si>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</si>
  <si>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</si>
  <si>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</si>
  <si>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</si>
  <si>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</si>
  <si>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</si>
  <si>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</si>
  <si>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</si>
  <si>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</si>
  <si>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</si>
  <si>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</si>
  <si>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</si>
  <si>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</si>
  <si>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</si>
  <si>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</si>
  <si>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</si>
  <si>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</si>
  <si>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</si>
  <si>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</si>
  <si>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</si>
  <si>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</si>
  <si>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</si>
  <si>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</si>
  <si>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</si>
  <si>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</si>
  <si>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</si>
  <si>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</si>
  <si>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</si>
  <si>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</si>
  <si>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</si>
  <si>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</si>
  <si>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</si>
  <si>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</si>
  <si>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</si>
  <si>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</si>
  <si>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</si>
  <si>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</si>
  <si>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</si>
  <si>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</si>
  <si>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</si>
  <si>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</si>
  <si>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</si>
  <si>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</si>
  <si>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</si>
  <si>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</si>
  <si>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</si>
  <si>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</si>
  <si>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</si>
  <si>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</si>
  <si>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</si>
  <si>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</si>
  <si>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</si>
  <si>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</si>
  <si>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</si>
  <si>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</si>
  <si>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</si>
  <si>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</si>
  <si>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</si>
  <si>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</si>
  <si>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</si>
  <si>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</si>
  <si>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</si>
  <si>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</si>
  <si>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</si>
  <si>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</si>
  <si>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</si>
  <si>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</si>
  <si>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</si>
  <si>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</si>
  <si>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</si>
  <si>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</si>
  <si>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</si>
  <si>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</si>
  <si>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</si>
  <si>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</si>
  <si>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</si>
  <si>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</si>
  <si>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</si>
  <si>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</si>
  <si>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</si>
  <si>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</si>
  <si>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</si>
  <si>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</si>
  <si>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</si>
  <si>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</si>
  <si>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</si>
  <si>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</si>
  <si>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</si>
  <si>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</si>
  <si>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</si>
  <si>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</si>
  <si>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</si>
  <si>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</si>
  <si>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</si>
  <si>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</si>
  <si>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</si>
  <si>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</si>
  <si>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</si>
  <si>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</si>
  <si>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</si>
  <si>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</si>
  <si>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</si>
  <si>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</si>
  <si>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</si>
  <si>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</si>
  <si>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</si>
  <si>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</si>
  <si>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</si>
  <si>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</si>
  <si>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</si>
  <si>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</si>
  <si>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</si>
  <si>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</si>
  <si>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</si>
  <si>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</si>
  <si>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</si>
  <si>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</si>
  <si>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</si>
  <si>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</si>
  <si>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</si>
  <si>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</si>
  <si>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</si>
  <si>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</si>
  <si>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</si>
  <si>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</si>
  <si>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</si>
  <si>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</si>
  <si>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</si>
  <si>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</si>
  <si>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</si>
  <si>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</si>
  <si>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</si>
  <si>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</si>
  <si>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</si>
  <si>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</si>
  <si>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</si>
  <si>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</si>
  <si>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</si>
  <si>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</si>
  <si>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</si>
  <si>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</si>
  <si>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</si>
  <si>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</si>
  <si>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</si>
  <si>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</si>
  <si>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</si>
  <si>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</si>
  <si>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</si>
  <si>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</si>
  <si>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</si>
  <si>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</si>
  <si>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</si>
  <si>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</si>
  <si>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</si>
  <si>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</si>
  <si>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</si>
  <si>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</si>
  <si>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</si>
  <si>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</si>
  <si>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</si>
  <si>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</si>
  <si>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</si>
  <si>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</si>
  <si>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</si>
  <si>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</si>
  <si>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</si>
  <si>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</si>
  <si>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</si>
  <si>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</si>
  <si>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</si>
  <si>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</si>
  <si>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</si>
  <si>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</si>
  <si>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</si>
  <si>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</si>
  <si>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</si>
  <si>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</si>
  <si>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</si>
  <si>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</si>
  <si>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</si>
  <si>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</si>
  <si>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</si>
  <si>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</si>
  <si>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</si>
  <si>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</si>
  <si>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</si>
  <si>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</si>
  <si>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</si>
  <si>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</si>
  <si>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</si>
  <si>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</si>
  <si>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</si>
  <si>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</si>
  <si>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</si>
  <si>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</si>
  <si>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</si>
  <si>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</si>
  <si>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</si>
  <si>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</si>
  <si>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</si>
  <si>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</si>
  <si>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</si>
  <si>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</si>
  <si>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</si>
  <si>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</si>
  <si>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</si>
  <si>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</si>
  <si>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</si>
  <si>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</si>
  <si>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</si>
  <si>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</si>
  <si>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</si>
  <si>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</si>
  <si>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</si>
  <si>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</si>
  <si>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</si>
  <si>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</si>
  <si>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</si>
  <si>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</si>
  <si>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</si>
  <si>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</si>
  <si>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</si>
  <si>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</si>
  <si>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</si>
  <si>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</si>
  <si>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</si>
  <si>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</si>
  <si>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</si>
  <si>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</si>
  <si>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</si>
  <si>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</si>
  <si>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</si>
  <si>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</si>
  <si>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</si>
  <si>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</si>
  <si>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</si>
  <si>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</si>
  <si>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</si>
  <si>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</si>
  <si>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</si>
  <si>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</si>
  <si>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</si>
  <si>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</si>
  <si>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</si>
  <si>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</si>
  <si>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</si>
  <si>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</si>
  <si>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</si>
  <si>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</si>
  <si>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</si>
  <si>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</si>
  <si>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</si>
  <si>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</si>
  <si>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</si>
  <si>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</si>
  <si>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</si>
  <si>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</si>
  <si>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</si>
  <si>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</si>
  <si>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</si>
  <si>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</si>
  <si>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</si>
  <si>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</si>
  <si>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</si>
  <si>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</si>
  <si>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</si>
  <si>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</si>
  <si>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</si>
  <si>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</si>
  <si>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</si>
  <si>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</si>
  <si>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</si>
  <si>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</si>
  <si>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</si>
  <si>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</si>
  <si>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</si>
  <si>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</si>
  <si>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</si>
  <si>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</si>
  <si>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</si>
  <si>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</si>
  <si>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</si>
  <si>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</si>
  <si>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</si>
  <si>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</si>
  <si>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</si>
  <si>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</si>
  <si>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</si>
  <si>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</si>
  <si>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</si>
  <si>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</si>
  <si>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</si>
  <si>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</si>
  <si>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</si>
  <si>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</si>
  <si>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</si>
  <si>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</si>
  <si>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</si>
  <si>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</si>
  <si>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</si>
  <si>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</si>
  <si>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</si>
  <si>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</si>
  <si>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</si>
  <si>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</si>
  <si>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</si>
  <si>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</si>
  <si>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</si>
  <si>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</si>
  <si>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</si>
  <si>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</si>
  <si>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</si>
  <si>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</si>
  <si>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</si>
  <si>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</si>
  <si>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</si>
  <si>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</si>
  <si>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</si>
  <si>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</si>
  <si>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</si>
  <si>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</si>
  <si>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</si>
  <si>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</si>
  <si>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</si>
  <si>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</si>
  <si>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</si>
  <si>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</si>
  <si>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</si>
  <si>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</si>
  <si>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</si>
  <si>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</si>
  <si>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</si>
  <si>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</si>
  <si>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</si>
  <si>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</si>
  <si>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</si>
  <si>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</si>
  <si>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</si>
  <si>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</si>
  <si>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</si>
  <si>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</si>
  <si>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</si>
  <si>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</si>
  <si>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</si>
  <si>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</si>
  <si>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</si>
  <si>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</si>
  <si>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</si>
  <si>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</si>
  <si>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</si>
  <si>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</si>
  <si>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</si>
  <si>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</si>
  <si>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</si>
  <si>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</si>
  <si>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</si>
  <si>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</si>
  <si>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</si>
  <si>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</si>
  <si>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</si>
  <si>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</si>
  <si>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</si>
  <si>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</si>
  <si>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</si>
  <si>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</si>
  <si>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</si>
  <si>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</si>
  <si>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</si>
  <si>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</si>
  <si>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</si>
  <si>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</si>
  <si>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</si>
  <si>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</si>
  <si>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</si>
  <si>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</si>
  <si>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</si>
  <si>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</si>
  <si>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</si>
  <si>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</si>
  <si>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</si>
  <si>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</si>
  <si>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</si>
  <si>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</si>
  <si>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</si>
  <si>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</si>
  <si>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</si>
  <si>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</si>
  <si>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</si>
  <si>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</si>
  <si>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</si>
  <si>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</si>
  <si>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</si>
  <si>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</si>
  <si>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</si>
  <si>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</si>
  <si>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</si>
  <si>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</si>
  <si>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</si>
  <si>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</si>
  <si>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</si>
  <si>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</si>
  <si>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</si>
  <si>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</si>
  <si>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</si>
  <si>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</si>
  <si>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</si>
  <si>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</si>
  <si>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</si>
  <si>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</si>
  <si>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</si>
  <si>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</si>
  <si>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</si>
  <si>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</si>
  <si>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</si>
  <si>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</si>
  <si>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</si>
  <si>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</si>
  <si>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</si>
  <si>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</si>
  <si>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</si>
  <si>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</si>
  <si>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</si>
  <si>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</si>
  <si>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</si>
  <si>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</si>
  <si>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</si>
  <si>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</si>
  <si>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</si>
  <si>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</si>
  <si>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</si>
  <si>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</si>
  <si>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</si>
  <si>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</si>
  <si>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</si>
  <si>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</si>
  <si>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</si>
  <si>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</si>
  <si>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</si>
  <si>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</si>
  <si>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</si>
  <si>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</si>
  <si>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</si>
  <si>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</si>
  <si>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</si>
  <si>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</si>
  <si>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</si>
  <si>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</si>
  <si>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</si>
  <si>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</si>
  <si>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</si>
  <si>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</si>
  <si>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</si>
  <si>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</si>
  <si>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</si>
  <si>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</si>
  <si>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</si>
  <si>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</si>
  <si>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</si>
  <si>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</si>
  <si>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</si>
  <si>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</si>
  <si>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</si>
  <si>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</si>
  <si>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</si>
  <si>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</si>
  <si>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</si>
  <si>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</si>
  <si>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</si>
  <si>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</si>
  <si>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</si>
  <si>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</si>
  <si>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</si>
  <si>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</si>
  <si>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</si>
  <si>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</si>
  <si>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</si>
  <si>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</si>
  <si>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</si>
  <si>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</si>
  <si>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</si>
  <si>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</si>
  <si>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</si>
  <si>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</si>
  <si>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</si>
  <si>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</si>
  <si>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</si>
  <si>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</si>
  <si>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</si>
  <si>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</si>
  <si>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</si>
  <si>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</si>
  <si>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</si>
  <si>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</si>
  <si>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</si>
  <si>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</si>
  <si>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</si>
  <si>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</si>
  <si>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</si>
  <si>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</si>
  <si>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</si>
  <si>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</si>
  <si>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</si>
  <si>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</si>
  <si>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</si>
  <si>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</si>
  <si>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</si>
  <si>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</si>
  <si>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</si>
  <si>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</si>
  <si>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</si>
  <si>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</si>
  <si>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</si>
  <si>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</si>
  <si>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</si>
  <si>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</si>
  <si>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</si>
  <si>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</si>
  <si>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</si>
  <si>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</si>
  <si>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</si>
  <si>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</si>
  <si>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</si>
  <si>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</si>
  <si>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</si>
  <si>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</si>
  <si>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</si>
  <si>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</si>
  <si>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</si>
  <si>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</si>
  <si>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</si>
  <si>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</si>
  <si>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</si>
  <si>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</si>
  <si>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</si>
  <si>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</si>
  <si>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</si>
  <si>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</si>
  <si>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</si>
  <si>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</si>
  <si>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</si>
  <si>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</si>
  <si>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</si>
  <si>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</si>
  <si>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</si>
  <si>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</si>
  <si>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</si>
  <si>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</si>
  <si>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</si>
  <si>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</si>
  <si>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</si>
  <si>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</si>
  <si>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</si>
  <si>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</si>
  <si>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</si>
  <si>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</si>
  <si>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</si>
  <si>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</si>
  <si>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</si>
  <si>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</si>
  <si>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</si>
  <si>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</si>
  <si>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</si>
  <si>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</si>
  <si>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</si>
  <si>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</si>
  <si>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</si>
  <si>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</si>
  <si>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</si>
  <si>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</si>
  <si>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</si>
  <si>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</si>
  <si>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</si>
  <si>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</si>
  <si>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</si>
  <si>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</si>
  <si>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</si>
  <si>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</si>
  <si>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</si>
  <si>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</si>
  <si>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</si>
  <si>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</si>
  <si>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</si>
  <si>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</si>
  <si>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</si>
  <si>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</si>
  <si>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</si>
  <si>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</si>
  <si>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</si>
  <si>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</si>
  <si>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</si>
  <si>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</si>
  <si>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</si>
  <si>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</si>
  <si>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</si>
  <si>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</si>
  <si>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</si>
  <si>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</si>
  <si>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</si>
  <si>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</si>
  <si>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</si>
  <si>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</si>
  <si>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</si>
  <si>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</si>
  <si>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</si>
  <si>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</si>
  <si>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</si>
  <si>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</si>
  <si>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</si>
  <si>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</si>
  <si>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</si>
  <si>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</si>
  <si>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</si>
  <si>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</si>
  <si>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</si>
  <si>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</si>
  <si>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</si>
  <si>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</si>
  <si>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</si>
  <si>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</si>
  <si>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</si>
  <si>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</si>
  <si>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</si>
  <si>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</si>
  <si>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</si>
  <si>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</si>
  <si>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</si>
  <si>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</si>
  <si>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</si>
  <si>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</si>
  <si>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</si>
  <si>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</si>
  <si>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</si>
  <si>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</si>
  <si>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</si>
  <si>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</si>
  <si>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</si>
  <si>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</si>
  <si>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</si>
  <si>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</si>
  <si>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</si>
  <si>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</si>
  <si>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</si>
  <si>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</si>
  <si>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</si>
  <si>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</si>
  <si>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</si>
  <si>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</si>
  <si>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</si>
  <si>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</si>
  <si>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</si>
  <si>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</si>
  <si>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</si>
  <si>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</si>
  <si>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</si>
  <si>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</si>
  <si>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</si>
  <si>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</si>
  <si>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</si>
  <si>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</si>
  <si>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</si>
  <si>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</si>
  <si>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</si>
  <si>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</si>
  <si>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</si>
  <si>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</si>
  <si>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</si>
  <si>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</si>
  <si>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</si>
  <si>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</si>
  <si>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</si>
  <si>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</si>
  <si>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</si>
  <si>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</si>
  <si>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</si>
  <si>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</si>
  <si>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</si>
  <si>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</si>
  <si>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</si>
  <si>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</si>
  <si>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</si>
  <si>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</si>
  <si>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</si>
  <si>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</si>
  <si>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</si>
  <si>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</si>
  <si>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</si>
  <si>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</si>
  <si>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</si>
  <si>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</si>
  <si>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</si>
  <si>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</si>
  <si>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</si>
  <si>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</si>
  <si>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</si>
  <si>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</si>
  <si>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</si>
  <si>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</si>
  <si>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</si>
  <si>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</si>
  <si>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</si>
  <si>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</si>
  <si>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</si>
  <si>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</si>
  <si>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</si>
  <si>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</si>
  <si>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</si>
  <si>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</si>
  <si>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</si>
  <si>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</si>
  <si>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</si>
  <si>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</si>
  <si>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</si>
  <si>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</si>
  <si>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</si>
  <si>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</si>
  <si>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</si>
  <si>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</si>
  <si>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</si>
  <si>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</si>
  <si>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</si>
  <si>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</si>
  <si>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</si>
  <si>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</si>
  <si>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</si>
  <si>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</si>
  <si>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</si>
  <si>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</si>
  <si>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</si>
  <si>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</si>
  <si>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</si>
  <si>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</si>
  <si>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</si>
  <si>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</si>
  <si>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</si>
  <si>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</si>
  <si>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</si>
  <si>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</si>
  <si>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</si>
  <si>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</si>
  <si>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</si>
  <si>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</si>
  <si>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</si>
  <si>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</si>
  <si>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</si>
  <si>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</si>
  <si>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</si>
  <si>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</si>
  <si>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</si>
  <si>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</si>
  <si>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</si>
  <si>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</si>
  <si>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</si>
  <si>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</si>
  <si>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</si>
  <si>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</si>
  <si>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</si>
  <si>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</si>
  <si>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</si>
  <si>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</si>
  <si>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</si>
  <si>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</si>
  <si>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</si>
  <si>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</si>
  <si>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</si>
  <si>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</si>
  <si>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</si>
  <si>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</si>
  <si>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</si>
  <si>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</si>
  <si>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</si>
  <si>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</si>
  <si>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</si>
  <si>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</si>
  <si>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</si>
  <si>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</si>
  <si>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</si>
  <si>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</si>
  <si>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</si>
  <si>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</si>
  <si>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</si>
  <si>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</si>
  <si>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</si>
  <si>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</si>
  <si>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</si>
  <si>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</si>
  <si>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</si>
  <si>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</si>
  <si>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</si>
  <si>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</si>
  <si>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</si>
  <si>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</si>
  <si>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</si>
  <si>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</si>
  <si>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</si>
  <si>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</si>
  <si>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</si>
  <si>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</si>
  <si>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</si>
  <si>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</si>
  <si>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</si>
  <si>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</si>
  <si>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</si>
  <si>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</si>
  <si>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</si>
  <si>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</si>
  <si>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</si>
  <si>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</si>
  <si>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</si>
  <si>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</si>
  <si>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</si>
  <si>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</si>
  <si>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</si>
  <si>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</si>
  <si>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</si>
  <si>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</si>
  <si>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</si>
  <si>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</si>
  <si>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</si>
  <si>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</si>
  <si>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</si>
  <si>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</si>
  <si>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</si>
  <si>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</si>
  <si>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</si>
  <si>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</si>
  <si>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</si>
  <si>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</si>
  <si>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</si>
  <si>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</si>
  <si>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</si>
  <si>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</si>
  <si>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</si>
  <si>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</si>
  <si>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</si>
  <si>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</si>
  <si>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</si>
  <si>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</si>
  <si>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</si>
  <si>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</si>
  <si>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</si>
  <si>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</si>
  <si>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</si>
  <si>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</si>
  <si>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</si>
  <si>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</si>
  <si>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</si>
  <si>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</si>
  <si>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</si>
  <si>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</si>
  <si>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</si>
  <si>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</si>
  <si>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</si>
  <si>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</si>
  <si>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</si>
  <si>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</si>
  <si>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</si>
  <si>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</si>
  <si>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</si>
  <si>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</si>
  <si>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</si>
  <si>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</si>
  <si>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</si>
  <si>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</si>
  <si>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</si>
  <si>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</si>
  <si>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</si>
  <si>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</si>
  <si>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</si>
  <si>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</si>
  <si>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</si>
  <si>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</si>
  <si>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</si>
  <si>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</si>
  <si>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</si>
  <si>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</si>
  <si>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</si>
  <si>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</si>
  <si>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</si>
  <si>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</si>
  <si>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</si>
  <si>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</si>
  <si>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</si>
  <si>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</si>
  <si>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</si>
  <si>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</si>
  <si>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</si>
  <si>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</si>
  <si>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</si>
  <si>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</si>
  <si>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</si>
  <si>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</si>
  <si>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</si>
  <si>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</si>
  <si>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</si>
  <si>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</si>
  <si>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</si>
  <si>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</si>
  <si>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</si>
  <si>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</si>
  <si>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</si>
  <si>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</si>
  <si>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</si>
  <si>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</si>
  <si>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</si>
  <si>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</si>
  <si>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</si>
  <si>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</si>
  <si>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</si>
  <si>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</si>
  <si>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</si>
  <si>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</si>
  <si>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</si>
  <si>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</si>
  <si>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</si>
  <si>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</si>
  <si>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</si>
  <si>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</si>
  <si>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</si>
  <si>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</si>
  <si>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</si>
  <si>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</si>
  <si>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</si>
  <si>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</si>
  <si>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</si>
  <si>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</si>
  <si>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</si>
  <si>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</si>
  <si>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</si>
  <si>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</si>
  <si>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</si>
  <si>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</si>
  <si>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</si>
  <si>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</si>
  <si>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</si>
  <si>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</si>
  <si>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</si>
  <si>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</si>
  <si>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</si>
  <si>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</si>
  <si>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</si>
  <si>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</si>
  <si>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</si>
  <si>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</si>
  <si>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</si>
  <si>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</si>
  <si>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</si>
  <si>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</si>
  <si>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</si>
  <si>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</si>
  <si>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</si>
  <si>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</si>
  <si>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</si>
  <si>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</si>
  <si>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</si>
  <si>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</si>
  <si>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</si>
  <si>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</si>
  <si>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</si>
  <si>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</si>
  <si>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</si>
  <si>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</si>
  <si>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</si>
  <si>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</si>
  <si>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</si>
  <si>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</si>
  <si>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</si>
  <si>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</si>
  <si>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</si>
  <si>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</si>
  <si>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</si>
  <si>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</si>
  <si>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</si>
  <si>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</si>
  <si>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</si>
  <si>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</si>
  <si>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</si>
  <si>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</si>
  <si>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</si>
  <si>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</si>
  <si>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</si>
  <si>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</si>
  <si>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</si>
  <si>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</si>
  <si>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</si>
  <si>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</si>
  <si>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</si>
  <si>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</si>
  <si>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</si>
  <si>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</si>
  <si>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</si>
  <si>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</si>
  <si>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</si>
  <si>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</si>
  <si>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</si>
  <si>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</si>
  <si>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</si>
  <si>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</si>
  <si>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</si>
  <si>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</si>
  <si>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</si>
  <si>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</si>
  <si>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</si>
  <si>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</si>
  <si>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</si>
  <si>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</si>
  <si>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</si>
  <si>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</si>
  <si>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</si>
  <si>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</si>
  <si>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</si>
  <si>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</si>
  <si>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</si>
  <si>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</si>
  <si>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</si>
  <si>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</si>
  <si>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</si>
  <si>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</si>
  <si>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</si>
  <si>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</si>
  <si>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</si>
  <si>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</si>
  <si>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</si>
  <si>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</si>
  <si>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</si>
  <si>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</si>
  <si>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</si>
  <si>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</si>
  <si>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</si>
  <si>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</si>
  <si>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</si>
  <si>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</si>
  <si>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</si>
  <si>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</si>
  <si>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</si>
  <si>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</si>
  <si>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</si>
  <si>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</si>
  <si>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</si>
  <si>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</si>
  <si>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</si>
  <si>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</si>
  <si>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</si>
  <si>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</si>
  <si>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</si>
  <si>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</si>
  <si>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</si>
  <si>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</si>
  <si>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</si>
  <si>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</si>
  <si>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</si>
  <si>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</si>
  <si>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</si>
  <si>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</si>
  <si>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</si>
  <si>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</si>
  <si>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</si>
  <si>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</si>
  <si>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</si>
  <si>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</si>
  <si>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</si>
  <si>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</si>
  <si>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</si>
  <si>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</si>
  <si>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</si>
  <si>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</si>
  <si>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</si>
  <si>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</si>
  <si>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</si>
  <si>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</si>
  <si>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</si>
  <si>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</si>
  <si>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</si>
  <si>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</si>
  <si>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</si>
  <si>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</si>
  <si>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</si>
  <si>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</si>
  <si>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</si>
  <si>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</si>
  <si>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</si>
  <si>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</si>
  <si>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</si>
  <si>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</si>
  <si>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</si>
  <si>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</si>
  <si>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</si>
  <si>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</si>
  <si>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</si>
  <si>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</si>
  <si>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</si>
  <si>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</si>
  <si>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</si>
  <si>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</si>
  <si>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</si>
  <si>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</si>
  <si>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</si>
  <si>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</si>
  <si>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</si>
  <si>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</si>
  <si>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</si>
  <si>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</si>
  <si>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</si>
  <si>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</si>
  <si>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</si>
  <si>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</si>
  <si>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</si>
  <si>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</si>
  <si>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</si>
  <si>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</si>
  <si>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</si>
  <si>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</si>
  <si>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</si>
  <si>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</si>
  <si>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</si>
  <si>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</si>
  <si>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</si>
  <si>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</si>
  <si>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</si>
  <si>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</si>
  <si>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</si>
  <si>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</si>
  <si>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</si>
  <si>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</si>
  <si>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</si>
  <si>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</si>
  <si>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</si>
  <si>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</si>
  <si>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</si>
  <si>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</si>
  <si>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</si>
  <si>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</si>
  <si>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</si>
  <si>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</si>
  <si>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</si>
  <si>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</si>
  <si>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</si>
  <si>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</si>
  <si>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</si>
  <si>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</si>
  <si>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</si>
  <si>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</si>
  <si>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</si>
  <si>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</si>
  <si>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</si>
  <si>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</si>
  <si>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</si>
  <si>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</si>
  <si>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</si>
  <si>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</si>
  <si>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</si>
  <si>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</si>
  <si>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</si>
  <si>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</si>
  <si>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</si>
  <si>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</si>
  <si>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</si>
  <si>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</si>
  <si>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</si>
  <si>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</si>
  <si>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</si>
  <si>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</si>
  <si>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</si>
  <si>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</si>
  <si>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</si>
  <si>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</si>
  <si>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</si>
  <si>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</si>
  <si>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</si>
  <si>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</si>
  <si>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</si>
  <si>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</si>
  <si>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</si>
  <si>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</si>
  <si>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</si>
  <si>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</si>
  <si>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</si>
  <si>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</si>
  <si>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</si>
  <si>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</si>
  <si>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</si>
  <si>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</si>
  <si>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</si>
  <si>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</si>
  <si>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</si>
  <si>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</si>
  <si>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</si>
  <si>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</si>
  <si>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</si>
  <si>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</si>
  <si>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</si>
  <si>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</si>
  <si>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</si>
  <si>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</si>
  <si>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</si>
  <si>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</si>
  <si>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</si>
  <si>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</si>
  <si>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</si>
  <si>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</si>
  <si>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</si>
  <si>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</si>
  <si>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</si>
  <si>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</si>
  <si>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</si>
  <si>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</si>
  <si>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</si>
  <si>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</si>
  <si>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</si>
  <si>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</si>
  <si>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</si>
  <si>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</si>
  <si>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</si>
  <si>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</si>
  <si>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</si>
  <si>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</si>
  <si>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</si>
  <si>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</si>
  <si>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</si>
  <si>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</si>
  <si>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</si>
  <si>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</si>
  <si>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</si>
  <si>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</si>
  <si>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</si>
  <si>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</si>
  <si>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</si>
  <si>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</si>
  <si>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</si>
  <si>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</si>
  <si>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</si>
  <si>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</si>
  <si>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</si>
  <si>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</si>
  <si>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</si>
  <si>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</si>
  <si>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</si>
  <si>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</si>
  <si>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</si>
  <si>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</si>
  <si>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</si>
  <si>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</si>
  <si>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</si>
  <si>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</si>
  <si>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</si>
  <si>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</si>
  <si>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</si>
  <si>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</si>
  <si>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</si>
  <si>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</si>
  <si>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</si>
  <si>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</si>
  <si>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</si>
  <si>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</si>
  <si>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</si>
  <si>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</si>
  <si>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</si>
  <si>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</si>
  <si>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</si>
  <si>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</si>
  <si>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</si>
  <si>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</si>
  <si>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</si>
  <si>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</si>
  <si>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</si>
  <si>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</si>
  <si>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</si>
  <si>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</si>
  <si>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</si>
  <si>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</si>
  <si>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</si>
  <si>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</si>
  <si>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</si>
  <si>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</si>
  <si>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</si>
  <si>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</si>
  <si>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</si>
  <si>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</si>
  <si>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</si>
  <si>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</si>
  <si>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</si>
  <si>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</si>
  <si>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</si>
  <si>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</si>
  <si>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</si>
  <si>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</si>
  <si>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</si>
  <si>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</si>
  <si>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</si>
  <si>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</si>
  <si>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</si>
  <si>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</si>
  <si>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</si>
  <si>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</si>
  <si>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</si>
  <si>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</si>
  <si>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</si>
  <si>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</si>
  <si>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</si>
  <si>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</si>
  <si>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</si>
  <si>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</si>
  <si>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</si>
  <si>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</si>
  <si>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</si>
  <si>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</si>
  <si>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</si>
  <si>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</si>
  <si>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</si>
  <si>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</si>
  <si>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</si>
  <si>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</si>
  <si>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</si>
  <si>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</si>
  <si>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</si>
  <si>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</si>
  <si>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</si>
  <si>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</si>
  <si>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</si>
  <si>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</si>
  <si>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</si>
  <si>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</si>
  <si>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</si>
  <si>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</si>
  <si>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</si>
  <si>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</si>
  <si>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</si>
  <si>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</si>
  <si>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</si>
  <si>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</si>
  <si>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</si>
  <si>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</si>
  <si>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</si>
  <si>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</si>
  <si>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</si>
  <si>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</si>
  <si>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</si>
  <si>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</si>
  <si>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</si>
  <si>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</si>
  <si>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</si>
  <si>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</si>
  <si>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</si>
  <si>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</si>
  <si>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</si>
  <si>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</si>
  <si>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</si>
  <si>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</si>
  <si>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</si>
  <si>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</si>
  <si>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</si>
  <si>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</si>
  <si>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</si>
  <si>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</si>
  <si>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</si>
  <si>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</si>
  <si>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</si>
  <si>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</si>
  <si>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</si>
  <si>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</si>
  <si>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</si>
  <si>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</si>
  <si>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</si>
  <si>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</si>
  <si>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</si>
  <si>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</si>
  <si>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</si>
  <si>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</si>
  <si>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</si>
  <si>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</si>
  <si>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</si>
  <si>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</si>
  <si>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</si>
  <si>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</si>
  <si>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</si>
  <si>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</si>
  <si>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</si>
  <si>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</si>
  <si>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</si>
  <si>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</si>
  <si>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</si>
  <si>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</si>
  <si>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</si>
  <si>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</si>
  <si>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</si>
  <si>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</si>
  <si>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</si>
  <si>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</si>
  <si>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</si>
  <si>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</si>
  <si>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</si>
  <si>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</si>
  <si>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</si>
  <si>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</si>
  <si>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</si>
  <si>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</si>
  <si>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</si>
  <si>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</si>
  <si>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</si>
  <si>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</si>
  <si>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</si>
  <si>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</si>
  <si>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</si>
  <si>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</si>
  <si>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</si>
  <si>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</si>
  <si>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</si>
  <si>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</si>
  <si>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</si>
  <si>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</si>
  <si>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</si>
  <si>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</si>
  <si>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</si>
  <si>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</si>
  <si>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</si>
  <si>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</si>
  <si>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</si>
  <si>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</si>
  <si>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</si>
  <si>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</si>
  <si>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</si>
  <si>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</si>
  <si>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</si>
  <si>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</si>
  <si>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</si>
  <si>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</si>
  <si>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</si>
  <si>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</si>
  <si>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</si>
  <si>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</si>
  <si>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</si>
  <si>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</si>
  <si>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</si>
  <si>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</si>
  <si>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</si>
  <si>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</si>
  <si>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</si>
  <si>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</si>
  <si>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</si>
  <si>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</si>
  <si>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</si>
  <si>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</si>
  <si>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</si>
  <si>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</si>
  <si>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</si>
  <si>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</si>
  <si>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</si>
  <si>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</si>
  <si>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</si>
  <si>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</si>
  <si>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</si>
  <si>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</si>
  <si>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</si>
  <si>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</si>
  <si>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</si>
  <si>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</si>
  <si>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</si>
  <si>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</si>
  <si>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</si>
  <si>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</si>
  <si>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</si>
  <si>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</si>
  <si>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</si>
  <si>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</si>
  <si>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</si>
  <si>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</si>
  <si>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</si>
  <si>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</si>
  <si>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</si>
  <si>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</si>
  <si>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</si>
  <si>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</si>
  <si>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</si>
  <si>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</si>
  <si>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</si>
  <si>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</si>
  <si>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</si>
  <si>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</si>
  <si>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</si>
  <si>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</si>
  <si>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</si>
  <si>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</si>
  <si>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</si>
  <si>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</si>
  <si>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</si>
  <si>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</si>
  <si>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</si>
  <si>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</si>
  <si>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</si>
  <si>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</si>
  <si>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</si>
  <si>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</si>
  <si>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</si>
  <si>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</si>
  <si>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</si>
  <si>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</si>
  <si>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</si>
  <si>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</si>
  <si>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</si>
  <si>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</si>
  <si>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</si>
  <si>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</si>
  <si>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</si>
  <si>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</si>
  <si>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</si>
  <si>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</si>
  <si>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</si>
  <si>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</si>
  <si>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</si>
  <si>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</si>
  <si>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</si>
  <si>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</si>
  <si>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</si>
  <si>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</si>
  <si>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</si>
  <si>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</si>
  <si>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</si>
  <si>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</si>
  <si>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</si>
  <si>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</si>
  <si>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</si>
  <si>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</si>
  <si>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</si>
  <si>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</si>
  <si>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</si>
  <si>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</si>
  <si>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</si>
  <si>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</si>
  <si>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</si>
  <si>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</si>
  <si>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</si>
  <si>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</si>
  <si>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</si>
  <si>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</si>
  <si>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</si>
  <si>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</si>
  <si>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</si>
  <si>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</si>
  <si>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</si>
  <si>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</si>
  <si>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</si>
  <si>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</si>
  <si>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</si>
  <si>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</si>
  <si>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</si>
  <si>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</si>
  <si>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</si>
  <si>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</si>
  <si>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</si>
  <si>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</si>
  <si>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</si>
  <si>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</si>
  <si>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</si>
  <si>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</si>
  <si>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</si>
  <si>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</si>
  <si>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</si>
  <si>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</si>
  <si>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</si>
  <si>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</si>
  <si>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</si>
  <si>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</si>
  <si>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</si>
  <si>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</si>
  <si>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</si>
  <si>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</si>
  <si>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</si>
  <si>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</si>
  <si>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</si>
  <si>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</si>
  <si>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</si>
  <si>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</si>
  <si>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</si>
  <si>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</si>
  <si>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</si>
  <si>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</si>
  <si>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</si>
  <si>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</si>
  <si>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</si>
  <si>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</si>
  <si>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</si>
  <si>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</si>
  <si>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</si>
  <si>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</si>
  <si>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</si>
  <si>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</si>
  <si>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</si>
  <si>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</si>
  <si>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</si>
  <si>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</si>
  <si>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</si>
  <si>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</si>
  <si>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</si>
  <si>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</si>
  <si>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</si>
  <si>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</si>
  <si>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</si>
  <si>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</si>
  <si>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</si>
  <si>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</si>
  <si>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</si>
  <si>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</si>
  <si>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</si>
  <si>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</si>
  <si>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</si>
  <si>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</si>
  <si>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</si>
  <si>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</si>
  <si>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</si>
  <si>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</si>
  <si>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</si>
  <si>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</si>
  <si>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</si>
  <si>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</si>
  <si>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</si>
  <si>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</si>
  <si>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</si>
  <si>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</si>
  <si>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</si>
  <si>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</si>
  <si>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</si>
  <si>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</si>
  <si>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</si>
  <si>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</si>
  <si>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</si>
  <si>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</si>
  <si>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</si>
  <si>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</si>
  <si>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</si>
  <si>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</si>
  <si>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</si>
  <si>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</si>
  <si>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</si>
  <si>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</si>
  <si>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</si>
  <si>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</si>
  <si>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</si>
  <si>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</si>
  <si>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</si>
  <si>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</si>
  <si>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</si>
  <si>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</si>
  <si>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</si>
  <si>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</si>
  <si>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</si>
  <si>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</si>
  <si>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</si>
  <si>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</si>
  <si>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</si>
  <si>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</si>
  <si>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</si>
  <si>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</si>
  <si>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</si>
  <si>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</si>
  <si>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</si>
  <si>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</si>
  <si>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</si>
  <si>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</si>
  <si>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</si>
  <si>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</si>
  <si>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</si>
  <si>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</si>
  <si>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</si>
  <si>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</si>
  <si>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</si>
  <si>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</si>
  <si>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</si>
  <si>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</si>
  <si>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</si>
  <si>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</si>
  <si>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</si>
  <si>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</si>
  <si>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</si>
  <si>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</si>
  <si>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</si>
  <si>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</si>
  <si>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</si>
  <si>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</si>
  <si>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</si>
  <si>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</si>
  <si>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</si>
  <si>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</si>
  <si>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</si>
  <si>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</si>
  <si>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</si>
  <si>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</si>
  <si>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</si>
  <si>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</si>
  <si>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</si>
  <si>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</si>
  <si>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</si>
  <si>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</si>
  <si>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</si>
  <si>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</si>
  <si>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</si>
  <si>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</si>
  <si>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</si>
  <si>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</si>
  <si>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</si>
  <si>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</si>
  <si>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</si>
  <si>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</si>
  <si>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</si>
  <si>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</si>
  <si>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</si>
  <si>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</si>
  <si>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</si>
  <si>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</si>
  <si>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</si>
  <si>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</si>
  <si>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</si>
  <si>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</si>
  <si>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</si>
  <si>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</si>
  <si>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</si>
  <si>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</si>
  <si>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</si>
  <si>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</si>
  <si>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</si>
  <si>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</si>
  <si>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</si>
  <si>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</si>
  <si>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</si>
  <si>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</si>
  <si>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</si>
  <si>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</si>
  <si>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</si>
  <si>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</si>
  <si>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</si>
  <si>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</si>
  <si>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</si>
  <si>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</si>
  <si>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</si>
  <si>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</si>
  <si>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</si>
  <si>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</si>
  <si>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</si>
  <si>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</si>
  <si>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</si>
  <si>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</si>
  <si>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</si>
  <si>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</si>
  <si>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</si>
  <si>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</si>
  <si>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</si>
  <si>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</si>
  <si>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</si>
  <si>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</si>
  <si>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</si>
  <si>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</si>
  <si>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</si>
  <si>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</si>
  <si>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</si>
  <si>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</si>
  <si>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</si>
  <si>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</si>
  <si>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</si>
  <si>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</si>
  <si>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</si>
  <si>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</si>
  <si>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</si>
  <si>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</si>
  <si>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</si>
  <si>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</si>
  <si>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</si>
  <si>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</si>
  <si>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</si>
  <si>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</si>
  <si>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</si>
  <si>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</si>
  <si>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</si>
  <si>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</si>
  <si>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</si>
  <si>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</si>
  <si>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</si>
  <si>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</si>
  <si>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</si>
  <si>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</si>
  <si>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</si>
  <si>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</si>
  <si>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</si>
  <si>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</si>
  <si>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</si>
  <si>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</si>
  <si>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</si>
  <si>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</si>
  <si>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</si>
  <si>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</si>
  <si>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</si>
  <si>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</si>
  <si>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</si>
  <si>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</si>
  <si>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</si>
  <si>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</si>
  <si>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</si>
  <si>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</si>
  <si>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</si>
  <si>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</si>
  <si>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</si>
  <si>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</si>
  <si>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</si>
  <si>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</si>
  <si>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</si>
  <si>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</si>
  <si>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</si>
  <si>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</si>
  <si>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</si>
  <si>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</si>
  <si>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</si>
  <si>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</si>
  <si>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</si>
  <si>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</si>
  <si>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</si>
  <si>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</si>
  <si>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</si>
  <si>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</si>
  <si>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</si>
  <si>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</si>
  <si>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</si>
  <si>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</si>
  <si>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</si>
  <si>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</si>
  <si>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</si>
  <si>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</si>
  <si>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</si>
  <si>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</si>
  <si>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</si>
  <si>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</si>
  <si>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</si>
  <si>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</si>
  <si>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</si>
  <si>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</si>
  <si>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</si>
  <si>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</si>
  <si>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</si>
  <si>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</si>
  <si>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</si>
  <si>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</si>
  <si>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</si>
  <si>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</si>
  <si>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</si>
  <si>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</si>
  <si>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</si>
  <si>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</si>
  <si>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</si>
  <si>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</si>
  <si>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</si>
  <si>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</si>
  <si>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</si>
  <si>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</si>
  <si>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</si>
  <si>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</si>
  <si>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</si>
  <si>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</si>
  <si>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</si>
  <si>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</si>
  <si>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</si>
  <si>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</si>
  <si>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</si>
  <si>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</si>
  <si>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</si>
  <si>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</si>
  <si>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</si>
  <si>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</si>
  <si>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</si>
  <si>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</si>
  <si>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</si>
  <si>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</si>
  <si>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</si>
  <si>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</si>
  <si>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</si>
  <si>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</si>
  <si>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</si>
  <si>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</si>
  <si>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</si>
  <si>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</si>
  <si>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</si>
  <si>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</si>
  <si>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</si>
  <si>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</si>
  <si>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</si>
  <si>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</si>
  <si>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</si>
  <si>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</si>
  <si>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</si>
  <si>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</si>
  <si>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</si>
  <si>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</si>
  <si>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</si>
  <si>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</si>
  <si>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</si>
  <si>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</si>
  <si>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</si>
  <si>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</si>
  <si>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</si>
  <si>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</si>
  <si>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</si>
  <si>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</si>
  <si>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</si>
  <si>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</si>
  <si>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</si>
  <si>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</si>
  <si>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</si>
  <si>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</si>
  <si>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</si>
  <si>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</si>
  <si>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</si>
  <si>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</si>
  <si>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</si>
  <si>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</si>
  <si>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</si>
  <si>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</si>
  <si>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</si>
  <si>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</si>
  <si>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</si>
  <si>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</si>
  <si>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</si>
  <si>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</si>
  <si>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</si>
  <si>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</si>
  <si>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</si>
  <si>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</si>
  <si>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</si>
  <si>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</si>
  <si>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</si>
  <si>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</si>
  <si>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</si>
  <si>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</si>
  <si>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</si>
  <si>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</si>
  <si>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</si>
  <si>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</si>
  <si>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</si>
  <si>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</si>
  <si>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</si>
  <si>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</si>
  <si>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</si>
  <si>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</si>
  <si>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</si>
  <si>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</si>
  <si>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</si>
  <si>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</si>
  <si>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</si>
  <si>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</si>
  <si>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</si>
  <si>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</si>
  <si>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</si>
  <si>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</si>
  <si>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</si>
  <si>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</si>
  <si>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</si>
  <si>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</si>
  <si>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</si>
  <si>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</si>
  <si>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</si>
  <si>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</si>
  <si>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</si>
  <si>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</si>
  <si>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</si>
  <si>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</si>
  <si>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</si>
  <si>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</si>
  <si>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</si>
  <si>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</si>
  <si>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</si>
  <si>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</si>
  <si>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</si>
  <si>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</si>
  <si>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</si>
  <si>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</si>
  <si>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</si>
  <si>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</si>
  <si>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</si>
  <si>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</si>
  <si>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</si>
  <si>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</si>
  <si>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</si>
  <si>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</si>
  <si>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</si>
  <si>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</si>
  <si>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</si>
  <si>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</si>
  <si>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</si>
  <si>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</si>
  <si>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</si>
  <si>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</si>
  <si>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</si>
  <si>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</si>
  <si>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</si>
  <si>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</si>
  <si>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</si>
  <si>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</si>
  <si>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</si>
  <si>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</si>
  <si>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</si>
  <si>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</si>
  <si>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</si>
  <si>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</si>
  <si>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</si>
  <si>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</si>
  <si>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</si>
  <si>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</si>
  <si>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</si>
  <si>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</si>
  <si>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</si>
  <si>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</si>
  <si>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</si>
  <si>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</si>
  <si>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</si>
  <si>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</si>
  <si>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</si>
  <si>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</si>
  <si>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</si>
  <si>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</si>
  <si>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</si>
  <si>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</si>
  <si>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</si>
  <si>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</si>
  <si>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</si>
  <si>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</si>
  <si>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</si>
  <si>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</si>
  <si>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</si>
  <si>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</si>
  <si>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</si>
  <si>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</si>
  <si>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</si>
  <si>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</si>
  <si>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</si>
  <si>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</si>
  <si>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</si>
  <si>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</si>
  <si>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</si>
  <si>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</si>
  <si>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</si>
  <si>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</si>
  <si>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</si>
  <si>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</si>
  <si>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</si>
  <si>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</si>
  <si>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</si>
  <si>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</si>
  <si>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</si>
  <si>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</si>
  <si>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</si>
  <si>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</si>
  <si>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</si>
  <si>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</si>
  <si>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</si>
  <si>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</si>
  <si>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</si>
  <si>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</si>
  <si>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</si>
  <si>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</si>
  <si>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</si>
  <si>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</si>
  <si>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</si>
  <si>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</si>
  <si>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</si>
  <si>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</si>
  <si>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</si>
  <si>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</si>
  <si>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</si>
  <si>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</si>
  <si>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</si>
  <si>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</si>
  <si>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</si>
  <si>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</si>
  <si>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</si>
  <si>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</si>
  <si>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</si>
  <si>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</si>
  <si>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</si>
  <si>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</si>
  <si>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</si>
  <si>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</si>
  <si>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</si>
  <si>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</si>
  <si>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</si>
  <si>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</si>
  <si>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</si>
  <si>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</si>
  <si>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</si>
  <si>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</si>
  <si>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</si>
  <si>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</si>
  <si>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</si>
  <si>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</si>
  <si>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</si>
  <si>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</si>
  <si>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</si>
  <si>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</si>
  <si>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</si>
  <si>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</si>
  <si>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</si>
  <si>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</si>
  <si>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</si>
  <si>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</si>
  <si>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</si>
  <si>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</si>
  <si>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</si>
  <si>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</si>
  <si>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</si>
  <si>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</si>
  <si>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</si>
  <si>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</si>
  <si>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</si>
  <si>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</si>
  <si>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</si>
  <si>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</si>
  <si>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</si>
  <si>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</si>
  <si>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</si>
  <si>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</si>
  <si>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</si>
  <si>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</si>
  <si>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</si>
  <si>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</si>
  <si>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</si>
  <si>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</si>
  <si>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</si>
  <si>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</si>
  <si>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</si>
  <si>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</si>
  <si>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</si>
  <si>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</si>
  <si>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</si>
  <si>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</si>
  <si>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</si>
  <si>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</si>
  <si>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</si>
  <si>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</si>
  <si>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</si>
  <si>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</si>
  <si>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</si>
  <si>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</si>
  <si>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</si>
  <si>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</si>
  <si>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</si>
  <si>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</si>
  <si>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</si>
  <si>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</si>
  <si>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</si>
  <si>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</si>
  <si>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</si>
  <si>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</si>
  <si>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</si>
  <si>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</si>
  <si>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</si>
  <si>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</si>
  <si>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</si>
  <si>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</si>
  <si>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</si>
  <si>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</si>
  <si>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</si>
  <si>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</si>
  <si>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</si>
  <si>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</si>
  <si>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</si>
  <si>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</si>
  <si>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</si>
  <si>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</si>
  <si>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</si>
  <si>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</si>
  <si>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</si>
  <si>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</si>
  <si>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</si>
  <si>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</si>
  <si>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</si>
  <si>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</si>
  <si>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</si>
  <si>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</si>
  <si>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</si>
  <si>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</si>
  <si>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</si>
  <si>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</si>
  <si>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</si>
  <si>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</si>
  <si>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</si>
  <si>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</si>
  <si>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</si>
  <si>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</si>
  <si>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</si>
  <si>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</si>
  <si>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</si>
  <si>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</si>
  <si>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</si>
  <si>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</si>
  <si>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</si>
  <si>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</si>
  <si>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</si>
  <si>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</si>
  <si>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</si>
  <si>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</si>
  <si>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</si>
  <si>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</si>
  <si>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</si>
  <si>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</si>
  <si>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</si>
  <si>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</si>
  <si>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</si>
  <si>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</si>
  <si>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</si>
  <si>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</si>
  <si>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</si>
  <si>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</si>
  <si>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</si>
  <si>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</si>
  <si>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</si>
  <si>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</si>
  <si>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</si>
  <si>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</si>
  <si>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</si>
  <si>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</si>
  <si>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</si>
  <si>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</si>
  <si>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</si>
  <si>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</si>
  <si>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</si>
  <si>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</si>
  <si>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</si>
  <si>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</si>
  <si>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</si>
  <si>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</si>
  <si>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</si>
  <si>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</si>
  <si>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</si>
  <si>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</si>
  <si>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</si>
  <si>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</si>
  <si>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</si>
  <si>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</si>
  <si>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</si>
  <si>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</si>
  <si>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</si>
  <si>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</si>
  <si>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</si>
  <si>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</si>
  <si>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</si>
  <si>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</si>
  <si>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</si>
  <si>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</si>
  <si>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</si>
  <si>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</si>
  <si>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</si>
  <si>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</si>
  <si>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</si>
  <si>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</si>
  <si>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</si>
  <si>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</si>
  <si>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</si>
  <si>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</si>
  <si>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</si>
  <si>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</si>
  <si>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</si>
  <si>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</si>
  <si>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</si>
  <si>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</si>
  <si>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</si>
  <si>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</si>
  <si>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</si>
  <si>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</si>
  <si>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</si>
  <si>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</si>
  <si>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</si>
  <si>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</si>
  <si>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</si>
  <si>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</si>
  <si>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</si>
  <si>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</si>
  <si>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</si>
  <si>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</si>
  <si>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</si>
  <si>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</si>
  <si>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</si>
  <si>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</si>
  <si>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</si>
  <si>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</si>
  <si>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</si>
  <si>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</si>
  <si>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</si>
  <si>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</si>
  <si>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</si>
  <si>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</si>
  <si>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</si>
  <si>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</si>
  <si>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</si>
  <si>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</si>
  <si>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</si>
  <si>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</si>
  <si>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</si>
  <si>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</si>
  <si>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</si>
  <si>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</si>
  <si>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</si>
  <si>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</si>
  <si>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</si>
  <si>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</si>
  <si>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</si>
  <si>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</si>
  <si>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</si>
  <si>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</si>
  <si>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</si>
  <si>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</si>
  <si>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</si>
  <si>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</si>
  <si>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</si>
  <si>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</si>
  <si>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</si>
  <si>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</si>
  <si>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</si>
  <si>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</si>
  <si>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</si>
  <si>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</si>
  <si>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</si>
  <si>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</si>
  <si>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</si>
  <si>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</si>
  <si>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</si>
  <si>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</si>
  <si>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</si>
  <si>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</si>
  <si>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</si>
  <si>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</si>
  <si>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</si>
  <si>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</si>
  <si>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</si>
  <si>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</si>
  <si>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</si>
  <si>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</si>
  <si>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</si>
  <si>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</si>
  <si>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</si>
  <si>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</si>
  <si>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</si>
  <si>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</si>
  <si>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</si>
  <si>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</si>
  <si>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</si>
  <si>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</si>
  <si>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</si>
  <si>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</si>
  <si>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</si>
  <si>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</si>
  <si>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</si>
  <si>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</si>
  <si>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</si>
  <si>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</si>
  <si>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</si>
  <si>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</si>
  <si>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</si>
  <si>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</si>
  <si>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</si>
  <si>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</si>
  <si>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</si>
  <si>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</si>
  <si>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</si>
  <si>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</si>
  <si>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</si>
  <si>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</si>
  <si>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</si>
  <si>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</si>
  <si>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</si>
  <si>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</si>
  <si>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</si>
  <si>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</si>
  <si>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</si>
  <si>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</si>
  <si>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</si>
  <si>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</si>
  <si>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</si>
  <si>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</si>
  <si>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</si>
  <si>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</si>
  <si>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</si>
  <si>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</si>
  <si>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</si>
  <si>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</si>
  <si>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</si>
  <si>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</si>
  <si>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</si>
  <si>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</si>
  <si>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</si>
  <si>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</si>
  <si>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</si>
  <si>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</si>
  <si>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</si>
  <si>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</si>
  <si>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</si>
  <si>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</si>
  <si>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</si>
  <si>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</si>
  <si>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</si>
  <si>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</si>
  <si>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</si>
  <si>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</si>
  <si>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</si>
  <si>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</si>
  <si>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</si>
  <si>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</si>
  <si>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</si>
  <si>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</si>
  <si>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</si>
  <si>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</si>
  <si>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</si>
  <si>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</si>
  <si>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</si>
  <si>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</si>
  <si>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</si>
  <si>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</si>
  <si>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</si>
  <si>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</si>
  <si>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</si>
  <si>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</si>
  <si>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</si>
  <si>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</si>
  <si>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</si>
  <si>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</si>
  <si>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</si>
  <si>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</si>
  <si>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</si>
  <si>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</si>
  <si>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</si>
  <si>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</si>
  <si>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</si>
  <si>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</si>
  <si>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</si>
  <si>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</si>
  <si>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</si>
  <si>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</si>
  <si>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</si>
  <si>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</si>
  <si>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</si>
  <si>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</si>
  <si>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</si>
  <si>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</si>
  <si>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</si>
  <si>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</si>
  <si>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</si>
  <si>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</si>
  <si>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</si>
  <si>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</si>
  <si>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</si>
  <si>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</si>
  <si>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</si>
  <si>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</si>
  <si>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</si>
  <si>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</si>
  <si>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</si>
  <si>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</si>
  <si>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</si>
  <si>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</si>
  <si>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</si>
  <si>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</si>
  <si>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</si>
  <si>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</si>
  <si>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</si>
  <si>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</si>
  <si>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</si>
  <si>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</si>
  <si>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</si>
  <si>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</si>
  <si>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</si>
  <si>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</si>
  <si>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</si>
  <si>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</si>
  <si>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</si>
  <si>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</si>
  <si>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</si>
  <si>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</si>
  <si>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</si>
  <si>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</si>
  <si>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</si>
  <si>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</si>
  <si>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</si>
  <si>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</si>
  <si>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</si>
  <si>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</si>
  <si>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</si>
  <si>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</si>
  <si>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</si>
  <si>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</si>
  <si>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</si>
  <si>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</si>
  <si>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</si>
  <si>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</si>
  <si>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</si>
  <si>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</si>
  <si>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</si>
  <si>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</si>
  <si>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</si>
  <si>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</si>
  <si>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</si>
  <si>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</si>
  <si>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</si>
  <si>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</si>
  <si>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</si>
  <si>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</si>
  <si>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</si>
  <si>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</si>
  <si>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</si>
  <si>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</si>
  <si>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</si>
  <si>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</si>
  <si>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</si>
  <si>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</si>
  <si>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</si>
  <si>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</si>
  <si>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</si>
  <si>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</si>
  <si>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</si>
  <si>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</si>
  <si>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</si>
  <si>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</si>
  <si>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</si>
  <si>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</si>
  <si>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</si>
  <si>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</si>
  <si>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</si>
  <si>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</si>
  <si>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</si>
  <si>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</si>
  <si>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</si>
  <si>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</si>
  <si>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</si>
  <si>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</si>
  <si>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</si>
  <si>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</si>
  <si>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</si>
  <si>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</si>
  <si>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</si>
  <si>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</si>
  <si>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</si>
  <si>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</si>
  <si>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</si>
  <si>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</si>
  <si>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</si>
  <si>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</si>
  <si>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</si>
  <si>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</si>
  <si>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</si>
  <si>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</si>
  <si>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</si>
  <si>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</si>
  <si>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</si>
  <si>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</si>
  <si>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</si>
  <si>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</si>
  <si>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</si>
  <si>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</si>
  <si>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</si>
  <si>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</si>
  <si>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</si>
  <si>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</si>
  <si>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</si>
  <si>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</si>
  <si>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</si>
  <si>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</si>
  <si>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</si>
  <si>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</si>
  <si>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</si>
  <si>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</si>
  <si>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</si>
  <si>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</si>
  <si>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</si>
  <si>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</si>
  <si>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</si>
  <si>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</si>
  <si>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</si>
  <si>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</si>
  <si>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</si>
  <si>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</si>
  <si>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</si>
  <si>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</si>
  <si>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</si>
  <si>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</si>
  <si>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</si>
  <si>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</si>
  <si>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</si>
  <si>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</si>
  <si>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</si>
  <si>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</si>
  <si>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</si>
  <si>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</si>
  <si>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</si>
  <si>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</si>
  <si>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</si>
  <si>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</si>
  <si>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</si>
  <si>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</si>
  <si>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</si>
  <si>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</si>
  <si>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</si>
  <si>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</si>
  <si>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</si>
  <si>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</si>
  <si>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</si>
  <si>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</si>
  <si>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</si>
  <si>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</si>
  <si>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</si>
  <si>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</si>
  <si>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</si>
  <si>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</si>
  <si>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</si>
  <si>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</si>
  <si>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</si>
  <si>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</si>
  <si>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</si>
  <si>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</si>
  <si>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</si>
  <si>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</si>
  <si>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</si>
  <si>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</si>
  <si>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</si>
  <si>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</si>
  <si>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</si>
  <si>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</si>
  <si>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</si>
  <si>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</si>
  <si>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</si>
  <si>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</si>
  <si>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</si>
  <si>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</si>
  <si>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</si>
  <si>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</si>
  <si>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</si>
  <si>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</si>
  <si>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</si>
  <si>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</si>
  <si>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</si>
  <si>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</si>
  <si>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</si>
  <si>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</si>
  <si>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</si>
  <si>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</si>
  <si>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</si>
  <si>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</si>
  <si>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</si>
  <si>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</si>
  <si>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</si>
  <si>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</si>
  <si>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</si>
  <si>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</si>
  <si>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</si>
  <si>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</si>
  <si>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</si>
  <si>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</si>
  <si>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</si>
  <si>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</si>
  <si>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</si>
  <si>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</si>
  <si>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</si>
  <si>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</si>
  <si>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</si>
  <si>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</si>
  <si>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</si>
  <si>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</si>
  <si>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</si>
  <si>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</si>
  <si>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</si>
  <si>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</si>
  <si>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</si>
  <si>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</si>
  <si>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</si>
  <si>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</si>
  <si>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</si>
  <si>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</si>
  <si>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</si>
  <si>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</si>
  <si>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</si>
  <si>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</si>
  <si>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</si>
  <si>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</si>
  <si>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</si>
  <si>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</si>
  <si>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</si>
  <si>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</si>
  <si>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</si>
  <si>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</si>
  <si>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</si>
  <si>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</si>
  <si>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</si>
  <si>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</si>
  <si>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</si>
  <si>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</si>
  <si>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</si>
  <si>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</si>
  <si>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</si>
  <si>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</si>
  <si>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</si>
  <si>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</si>
  <si>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</si>
  <si>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</si>
  <si>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</si>
  <si>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</si>
  <si>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</si>
  <si>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</si>
  <si>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</si>
  <si>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</si>
  <si>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</si>
  <si>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</si>
  <si>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</si>
  <si>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</si>
  <si>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</si>
  <si>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</si>
  <si>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</si>
  <si>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</si>
  <si>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</si>
  <si>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</si>
  <si>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</si>
  <si>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</si>
  <si>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</si>
  <si>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</si>
  <si>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</si>
  <si>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</si>
  <si>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</si>
  <si>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</si>
  <si>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</si>
  <si>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</si>
  <si>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</si>
  <si>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</si>
  <si>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</si>
  <si>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</si>
  <si>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</si>
  <si>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</si>
  <si>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</si>
  <si>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</si>
  <si>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</si>
  <si>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</si>
  <si>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</si>
  <si>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</si>
  <si>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</si>
  <si>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</si>
  <si>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</si>
  <si>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</si>
  <si>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</si>
  <si>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</si>
  <si>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</si>
  <si>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</si>
  <si>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</si>
  <si>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</si>
  <si>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</si>
  <si>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</si>
  <si>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</si>
  <si>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</si>
  <si>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</si>
  <si>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</si>
  <si>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</si>
  <si>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</si>
  <si>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</si>
  <si>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</si>
  <si>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</si>
  <si>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</si>
  <si>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</si>
  <si>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</si>
  <si>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</si>
  <si>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</si>
  <si>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</si>
  <si>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</si>
  <si>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</si>
  <si>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</si>
  <si>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</si>
  <si>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</si>
  <si>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</si>
  <si>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</si>
  <si>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</si>
  <si>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</si>
  <si>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</si>
  <si>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</si>
  <si>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</si>
  <si>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</si>
  <si>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</si>
  <si>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</si>
  <si>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</si>
  <si>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</si>
  <si>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</si>
  <si>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</si>
  <si>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</si>
  <si>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</si>
  <si>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</si>
  <si>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</si>
  <si>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</si>
  <si>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</si>
  <si>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</si>
  <si>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</si>
  <si>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</si>
  <si>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</si>
  <si>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</si>
  <si>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</si>
  <si>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</si>
  <si>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</si>
  <si>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</si>
  <si>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</si>
  <si>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</si>
  <si>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</si>
  <si>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</si>
  <si>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</si>
  <si>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</si>
  <si>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</si>
  <si>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</si>
  <si>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</si>
  <si>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</si>
  <si>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</si>
  <si>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</si>
  <si>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</si>
  <si>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</si>
  <si>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</si>
  <si>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</si>
  <si>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</si>
  <si>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</si>
  <si>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</si>
  <si>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</si>
  <si>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</si>
  <si>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</si>
  <si>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</si>
  <si>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</si>
  <si>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</si>
  <si>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</si>
  <si>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</si>
  <si>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</si>
  <si>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</si>
  <si>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</si>
  <si>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</si>
  <si>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</si>
  <si>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</si>
  <si>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</si>
  <si>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</si>
  <si>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</si>
  <si>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</si>
  <si>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</si>
  <si>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</si>
  <si>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</si>
  <si>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</si>
  <si>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</si>
  <si>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</si>
  <si>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</si>
  <si>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</si>
  <si>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</si>
  <si>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</si>
  <si>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</si>
  <si>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</si>
  <si>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</si>
  <si>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</si>
  <si>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</si>
  <si>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</si>
  <si>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</si>
  <si>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</si>
  <si>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</si>
  <si>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</si>
  <si>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</si>
  <si>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</si>
  <si>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</si>
  <si>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</si>
  <si>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</si>
  <si>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</si>
  <si>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</si>
  <si>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</si>
  <si>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</si>
  <si>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</si>
  <si>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</si>
  <si>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</si>
  <si>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</si>
  <si>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</si>
  <si>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</si>
  <si>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</si>
  <si>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</si>
  <si>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</si>
  <si>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</si>
  <si>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</si>
  <si>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</si>
  <si>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</si>
  <si>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</si>
  <si>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</si>
  <si>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</si>
  <si>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</si>
  <si>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</si>
  <si>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</si>
  <si>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</si>
  <si>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</si>
  <si>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</si>
  <si>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</si>
  <si>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</si>
  <si>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</si>
  <si>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</si>
  <si>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</si>
  <si>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</si>
  <si>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</si>
  <si>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</si>
  <si>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</si>
  <si>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</si>
  <si>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</si>
  <si>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</si>
  <si>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</si>
  <si>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</si>
  <si>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</si>
  <si>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</si>
  <si>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</si>
  <si>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</si>
  <si>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</si>
  <si>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</si>
  <si>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</si>
  <si>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</si>
  <si>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</si>
  <si>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</si>
  <si>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</si>
  <si>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</si>
  <si>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</si>
  <si>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</si>
  <si>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</si>
  <si>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</si>
  <si>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</si>
  <si>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</si>
  <si>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</si>
  <si>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</si>
  <si>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</si>
  <si>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</si>
  <si>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</si>
  <si>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</si>
  <si>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</si>
  <si>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</si>
  <si>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</si>
  <si>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</si>
  <si>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</si>
  <si>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</si>
  <si>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</si>
  <si>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</si>
  <si>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</si>
  <si>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</si>
  <si>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</si>
  <si>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</si>
  <si>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</si>
  <si>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</si>
  <si>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</si>
  <si>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</si>
  <si>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</si>
  <si>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</si>
  <si>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</si>
  <si>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</si>
  <si>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</si>
  <si>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</si>
  <si>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</si>
  <si>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</si>
  <si>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</si>
  <si>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</si>
  <si>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</si>
  <si>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</si>
  <si>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</si>
  <si>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</si>
  <si>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</si>
  <si>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</si>
  <si>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</si>
  <si>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</si>
  <si>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</si>
  <si>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</si>
  <si>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</si>
  <si>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</si>
  <si>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</si>
  <si>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</si>
  <si>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</si>
  <si>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</si>
  <si>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</si>
  <si>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</si>
  <si>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</si>
  <si>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</si>
  <si>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</si>
  <si>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</si>
  <si>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</si>
  <si>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</si>
  <si>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</si>
  <si>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</si>
  <si>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</si>
  <si>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</si>
  <si>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</si>
  <si>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</si>
  <si>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</si>
  <si>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</si>
  <si>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</si>
  <si>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</si>
  <si>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</si>
  <si>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</si>
  <si>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</si>
  <si>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</si>
  <si>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</si>
  <si>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</si>
  <si>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</si>
  <si>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</si>
  <si>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</si>
  <si>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</si>
  <si>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</si>
  <si>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</si>
  <si>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</si>
  <si>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</si>
  <si>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</si>
  <si>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</si>
  <si>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</si>
  <si>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</si>
  <si>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</si>
  <si>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</si>
  <si>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</si>
  <si>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</si>
  <si>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</si>
  <si>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</si>
  <si>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</si>
  <si>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</si>
  <si>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</si>
  <si>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</si>
  <si>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</si>
  <si>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</si>
  <si>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</si>
  <si>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</si>
  <si>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</si>
  <si>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</si>
  <si>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</si>
  <si>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</si>
  <si>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</si>
  <si>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</si>
  <si>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</si>
  <si>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</si>
  <si>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</si>
  <si>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</si>
  <si>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</si>
  <si>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</si>
  <si>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</si>
  <si>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</si>
  <si>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</si>
  <si>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</si>
  <si>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</si>
  <si>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</si>
  <si>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</si>
  <si>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</si>
  <si>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</si>
  <si>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</si>
  <si>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</si>
  <si>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</si>
  <si>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</si>
  <si>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</si>
  <si>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</si>
  <si>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</si>
  <si>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</si>
  <si>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</si>
  <si>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</si>
  <si>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</si>
  <si>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</si>
  <si>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</si>
  <si>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</si>
  <si>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</si>
  <si>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</si>
  <si>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</si>
  <si>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</si>
  <si>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</si>
  <si>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</si>
  <si>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</si>
  <si>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</si>
  <si>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</si>
  <si>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</si>
  <si>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</si>
  <si>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</si>
  <si>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</si>
  <si>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</si>
  <si>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</si>
  <si>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</si>
  <si>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</si>
  <si>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</si>
  <si>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</si>
  <si>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</si>
  <si>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</si>
  <si>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</si>
  <si>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</si>
  <si>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</si>
  <si>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</si>
  <si>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</si>
  <si>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</si>
  <si>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</si>
  <si>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</si>
  <si>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</si>
  <si>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</si>
  <si>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</si>
  <si>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</si>
  <si>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</si>
  <si>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</si>
  <si>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</si>
  <si>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</si>
  <si>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</si>
  <si>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</si>
  <si>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</si>
  <si>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</si>
  <si>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</si>
  <si>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</si>
  <si>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</si>
  <si>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</si>
  <si>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</si>
  <si>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</si>
  <si>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</si>
  <si>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</si>
  <si>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</si>
  <si>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</si>
  <si>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</si>
  <si>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</si>
  <si>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</si>
  <si>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</si>
  <si>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</si>
  <si>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</si>
  <si>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</si>
  <si>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</si>
  <si>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</si>
  <si>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</si>
  <si>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</si>
  <si>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</si>
  <si>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</si>
  <si>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</si>
  <si>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</si>
  <si>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</si>
  <si>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</si>
  <si>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</si>
  <si>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</si>
  <si>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</si>
  <si>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</si>
  <si>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</si>
  <si>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</si>
  <si>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</si>
  <si>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</si>
  <si>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</si>
  <si>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</si>
  <si>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</si>
  <si>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</si>
  <si>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</si>
  <si>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</si>
  <si>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</si>
  <si>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</si>
  <si>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</si>
  <si>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</si>
  <si>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</si>
  <si>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</si>
  <si>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</si>
  <si>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</si>
  <si>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</si>
  <si>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</si>
  <si>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</si>
  <si>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</si>
  <si>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</si>
  <si>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</si>
  <si>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</si>
  <si>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</si>
  <si>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</si>
  <si>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</si>
  <si>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</si>
  <si>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</si>
  <si>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</si>
  <si>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</si>
  <si>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</si>
  <si>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</si>
  <si>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</si>
  <si>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</si>
  <si>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</si>
  <si>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</si>
  <si>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</si>
  <si>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</si>
  <si>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</si>
  <si>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</si>
  <si>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</si>
  <si>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</si>
  <si>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</si>
  <si>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</si>
  <si>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</si>
  <si>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</si>
  <si>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</si>
  <si>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</si>
  <si>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</si>
  <si>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</si>
  <si>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</si>
  <si>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</si>
  <si>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</si>
  <si>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</si>
  <si>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</si>
  <si>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</si>
  <si>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</si>
  <si>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</si>
  <si>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</si>
  <si>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</si>
  <si>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</si>
  <si>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</si>
  <si>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</si>
  <si>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</si>
  <si>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</si>
  <si>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</si>
  <si>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</si>
  <si>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</si>
  <si>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</si>
  <si>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</si>
  <si>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</si>
  <si>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</si>
  <si>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</si>
  <si>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</si>
  <si>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</si>
  <si>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</si>
  <si>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</si>
  <si>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</si>
  <si>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</si>
  <si>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</si>
  <si>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</si>
  <si>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</si>
  <si>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</si>
  <si>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</si>
  <si>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</si>
  <si>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</si>
  <si>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</si>
  <si>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</si>
  <si>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</si>
  <si>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</si>
  <si>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</si>
  <si>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</si>
  <si>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</si>
  <si>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</si>
  <si>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</si>
  <si>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</si>
  <si>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</si>
  <si>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</si>
  <si>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</si>
  <si>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</si>
  <si>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</si>
  <si>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</si>
  <si>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</si>
  <si>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</si>
  <si>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</si>
  <si>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</si>
  <si>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</si>
  <si>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</si>
  <si>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</si>
  <si>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</si>
  <si>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</si>
  <si>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</si>
  <si>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</si>
  <si>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</si>
  <si>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</si>
  <si>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</si>
  <si>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</si>
  <si>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</si>
  <si>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</si>
  <si>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</si>
  <si>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</si>
  <si>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</si>
  <si>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</si>
  <si>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</si>
  <si>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</si>
  <si>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</si>
  <si>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</si>
  <si>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</si>
  <si>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</si>
  <si>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</si>
  <si>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</si>
  <si>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</si>
  <si>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</si>
  <si>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</si>
  <si>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</si>
  <si>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</si>
  <si>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</si>
  <si>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</si>
  <si>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</si>
  <si>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</si>
  <si>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</si>
  <si>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</si>
  <si>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</si>
  <si>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</si>
  <si>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</si>
  <si>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</si>
  <si>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</si>
  <si>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</si>
  <si>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</si>
  <si>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</si>
  <si>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</si>
  <si>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</si>
  <si>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</si>
  <si>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</si>
  <si>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</si>
  <si>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</si>
  <si>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</si>
  <si>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</si>
  <si>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</si>
  <si>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</si>
  <si>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</si>
  <si>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</si>
  <si>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</si>
  <si>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</si>
  <si>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</si>
  <si>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</si>
  <si>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</si>
  <si>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</si>
  <si>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</si>
  <si>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</si>
  <si>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</si>
  <si>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</si>
  <si>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</si>
  <si>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</si>
  <si>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</si>
  <si>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</si>
  <si>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</si>
  <si>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</si>
  <si>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</si>
  <si>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</si>
  <si>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</si>
  <si>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</si>
  <si>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</si>
  <si>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</si>
  <si>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</si>
  <si>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</si>
  <si>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</si>
  <si>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</si>
  <si>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</si>
  <si>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</si>
  <si>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</si>
  <si>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</si>
  <si>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</si>
  <si>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</si>
  <si>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</si>
  <si>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</si>
  <si>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</si>
  <si>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</si>
  <si>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</si>
  <si>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</si>
  <si>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</si>
  <si>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</si>
  <si>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</si>
  <si>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</si>
  <si>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</si>
  <si>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</si>
  <si>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</si>
  <si>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</si>
  <si>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</si>
  <si>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</si>
  <si>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</si>
  <si>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</si>
  <si>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</si>
  <si>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</si>
  <si>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</si>
  <si>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</si>
  <si>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</si>
  <si>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</si>
  <si>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</si>
  <si>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</si>
  <si>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</si>
  <si>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</si>
  <si>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</si>
  <si>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</si>
  <si>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</si>
  <si>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</si>
  <si>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</si>
  <si>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</si>
  <si>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</si>
  <si>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</si>
  <si>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</si>
  <si>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</si>
  <si>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</si>
  <si>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</si>
  <si>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</si>
  <si>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</si>
  <si>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</si>
  <si>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</si>
  <si>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</si>
  <si>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</si>
  <si>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</si>
  <si>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</si>
  <si>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</si>
  <si>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</si>
  <si>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</si>
  <si>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</si>
  <si>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</si>
  <si>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</si>
  <si>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</si>
  <si>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</si>
  <si>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</si>
  <si>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</si>
  <si>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</si>
  <si>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</si>
  <si>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</si>
  <si>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</si>
  <si>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</si>
  <si>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</si>
  <si>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</si>
  <si>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</si>
  <si>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</si>
  <si>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</si>
  <si>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</si>
  <si>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</si>
  <si>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</si>
  <si>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</si>
  <si>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</si>
  <si>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</si>
  <si>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</si>
  <si>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</si>
  <si>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</si>
  <si>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</si>
  <si>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</si>
  <si>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</si>
  <si>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</si>
  <si>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</si>
  <si>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</si>
  <si>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</si>
  <si>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</si>
  <si>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</si>
  <si>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</si>
  <si>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</si>
  <si>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</si>
  <si>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</si>
  <si>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</si>
  <si>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</si>
  <si>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</si>
  <si>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</si>
  <si>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</si>
  <si>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</si>
  <si>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</si>
  <si>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</si>
  <si>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</si>
  <si>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</si>
  <si>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</si>
  <si>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</si>
  <si>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</si>
  <si>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</si>
  <si>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</si>
  <si>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</si>
  <si>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</si>
  <si>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</si>
  <si>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</si>
  <si>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</si>
  <si>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</si>
  <si>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</si>
  <si>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</si>
  <si>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</si>
  <si>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</si>
  <si>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</si>
  <si>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</si>
  <si>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</si>
  <si>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</si>
  <si>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</si>
  <si>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</si>
  <si>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</si>
  <si>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</si>
  <si>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</si>
  <si>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</si>
  <si>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</si>
  <si>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</si>
  <si>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</si>
  <si>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</si>
  <si>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</si>
  <si>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</si>
  <si>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</si>
  <si>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</si>
  <si>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</si>
  <si>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</si>
  <si>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</si>
  <si>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</si>
  <si>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</si>
  <si>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</si>
  <si>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</si>
  <si>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</si>
  <si>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</si>
  <si>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</si>
  <si>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</si>
  <si>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</si>
  <si>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</si>
  <si>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</si>
  <si>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</si>
  <si>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</si>
  <si>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</si>
  <si>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</si>
  <si>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</si>
  <si>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</si>
  <si>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</si>
  <si>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</si>
  <si>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</si>
  <si>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</si>
  <si>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</si>
  <si>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</si>
  <si>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</si>
  <si>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</si>
  <si>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</si>
  <si>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</si>
  <si>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</si>
  <si>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</si>
  <si>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</si>
  <si>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</si>
  <si>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</si>
  <si>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</si>
  <si>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</si>
  <si>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</si>
  <si>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</si>
  <si>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</si>
  <si>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</si>
  <si>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</si>
  <si>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</si>
  <si>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</si>
  <si>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</si>
  <si>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</si>
  <si>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</si>
  <si>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</si>
  <si>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</si>
  <si>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</si>
  <si>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</si>
  <si>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</si>
  <si>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</si>
  <si>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</si>
  <si>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</si>
  <si>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</si>
  <si>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</si>
  <si>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</si>
  <si>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</si>
  <si>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</si>
  <si>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</si>
  <si>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</si>
  <si>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</si>
  <si>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</si>
  <si>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</si>
  <si>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</si>
  <si>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</si>
  <si>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</si>
  <si>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</si>
  <si>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</si>
  <si>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</si>
  <si>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</si>
  <si>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</si>
  <si>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</si>
  <si>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</si>
  <si>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</si>
  <si>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</si>
  <si>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</si>
  <si>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</si>
  <si>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</si>
  <si>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</si>
  <si>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</si>
  <si>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</si>
  <si>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</si>
  <si>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</si>
  <si>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</si>
  <si>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</si>
  <si>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</si>
  <si>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</si>
  <si>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</si>
  <si>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</si>
  <si>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</si>
  <si>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</si>
  <si>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</si>
  <si>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</si>
  <si>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</si>
  <si>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</si>
  <si>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</si>
  <si>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</si>
  <si>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</si>
  <si>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</si>
  <si>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</si>
  <si>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</si>
  <si>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</si>
  <si>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</si>
  <si>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</si>
  <si>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</si>
  <si>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</si>
  <si>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</si>
  <si>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</si>
  <si>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</si>
  <si>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</si>
  <si>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</si>
  <si>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</si>
  <si>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</si>
  <si>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</si>
  <si>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</si>
  <si>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</si>
  <si>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</si>
  <si>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</si>
  <si>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</si>
  <si>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</si>
  <si>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</si>
  <si>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</si>
  <si>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</si>
  <si>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</si>
  <si>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</si>
  <si>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</si>
  <si>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</si>
  <si>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</si>
  <si>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</si>
  <si>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</si>
  <si>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</si>
  <si>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</si>
  <si>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</si>
  <si>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</si>
  <si>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</si>
  <si>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</si>
  <si>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</si>
  <si>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</si>
  <si>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</si>
  <si>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</si>
  <si>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</si>
  <si>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</si>
  <si>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</si>
  <si>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</si>
  <si>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</si>
  <si>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</si>
  <si>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</si>
  <si>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</si>
  <si>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</si>
  <si>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</si>
  <si>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</si>
  <si>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</si>
  <si>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</si>
  <si>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</si>
  <si>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</si>
  <si>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</si>
  <si>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</si>
  <si>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</si>
  <si>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</si>
  <si>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</si>
  <si>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</si>
  <si>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</si>
  <si>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</si>
  <si>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</si>
  <si>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</si>
  <si>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</si>
  <si>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</si>
  <si>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</si>
  <si>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</si>
  <si>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</si>
  <si>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</si>
  <si>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</si>
  <si>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</si>
  <si>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</si>
  <si>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</si>
  <si>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</si>
  <si>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</si>
  <si>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</si>
  <si>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</si>
  <si>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</si>
  <si>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</si>
  <si>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</si>
  <si>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</si>
  <si>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</si>
  <si>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</si>
  <si>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</si>
  <si>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</si>
  <si>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</si>
  <si>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</si>
  <si>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</si>
  <si>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</si>
  <si>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</si>
  <si>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</si>
  <si>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</si>
  <si>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</si>
  <si>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</si>
  <si>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</si>
  <si>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</si>
  <si>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</si>
  <si>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</si>
  <si>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</si>
  <si>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</si>
  <si>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</si>
  <si>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</si>
  <si>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</si>
  <si>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</si>
  <si>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</si>
  <si>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</si>
  <si>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</si>
  <si>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</si>
  <si>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</si>
  <si>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</si>
  <si>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</si>
  <si>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</si>
  <si>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</si>
  <si>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</si>
  <si>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</si>
  <si>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</si>
  <si>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</si>
  <si>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</si>
  <si>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</si>
  <si>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</si>
  <si>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</si>
  <si>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</si>
  <si>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</si>
  <si>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</si>
  <si>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</si>
  <si>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</si>
  <si>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</si>
  <si>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</si>
  <si>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</si>
  <si>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</si>
  <si>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</si>
  <si>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</si>
  <si>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</si>
  <si>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</si>
  <si>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</si>
  <si>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</si>
  <si>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</si>
  <si>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</si>
  <si>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</si>
  <si>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</si>
  <si>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</si>
  <si>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</si>
  <si>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</si>
  <si>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</si>
  <si>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</si>
  <si>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</si>
  <si>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</si>
  <si>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</si>
  <si>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</si>
  <si>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</si>
  <si>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</si>
  <si>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</si>
  <si>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</si>
  <si>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</si>
  <si>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</si>
  <si>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</si>
  <si>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</si>
  <si>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</si>
  <si>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</si>
  <si>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</si>
  <si>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</si>
  <si>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</si>
  <si>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</si>
  <si>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</si>
  <si>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</si>
  <si>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</si>
  <si>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</si>
  <si>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</si>
  <si>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</si>
  <si>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</si>
  <si>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</si>
  <si>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</si>
  <si>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</si>
  <si>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</si>
  <si>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</si>
  <si>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</si>
  <si>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</si>
  <si>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</si>
  <si>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</si>
  <si>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</si>
  <si>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</si>
  <si>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</si>
  <si>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</si>
  <si>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</si>
  <si>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</si>
  <si>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</si>
  <si>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</si>
  <si>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</si>
  <si>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</si>
  <si>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</si>
  <si>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</si>
  <si>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</si>
  <si>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</si>
  <si>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</si>
  <si>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</si>
  <si>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</si>
  <si>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</si>
  <si>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</si>
  <si>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</si>
  <si>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</si>
  <si>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</si>
  <si>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</si>
  <si>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</si>
  <si>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</si>
  <si>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</si>
  <si>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</si>
  <si>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</si>
  <si>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</si>
  <si>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</si>
  <si>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</si>
  <si>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</si>
  <si>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</si>
  <si>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</si>
  <si>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</si>
  <si>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</si>
  <si>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</si>
  <si>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</si>
  <si>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</si>
  <si>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</si>
  <si>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</si>
  <si>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</si>
  <si>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</si>
  <si>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</si>
  <si>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</si>
  <si>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</si>
  <si>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</si>
  <si>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</si>
  <si>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</si>
  <si>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</si>
  <si>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</si>
  <si>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</si>
  <si>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</si>
  <si>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</si>
  <si>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</si>
  <si>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</si>
  <si>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</si>
  <si>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</si>
  <si>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</si>
  <si>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</si>
  <si>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</si>
  <si>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</si>
  <si>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</si>
  <si>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</si>
  <si>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</si>
  <si>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</si>
  <si>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</si>
  <si>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</si>
  <si>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</si>
  <si>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</si>
  <si>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</si>
  <si>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</si>
  <si>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</si>
  <si>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</si>
  <si>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</si>
  <si>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</si>
  <si>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</si>
  <si>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</si>
  <si>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</si>
  <si>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</si>
  <si>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</si>
  <si>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</si>
  <si>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</si>
  <si>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</si>
  <si>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</si>
  <si>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</si>
  <si>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</si>
  <si>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</si>
  <si>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</si>
  <si>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</si>
  <si>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</si>
  <si>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</si>
  <si>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</si>
  <si>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</si>
  <si>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</si>
  <si>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</si>
  <si>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</si>
  <si>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</si>
  <si>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</si>
  <si>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</si>
  <si>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</si>
  <si>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</si>
  <si>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</si>
  <si>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</si>
  <si>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</si>
  <si>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</si>
  <si>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</si>
  <si>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</si>
  <si>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</si>
  <si>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</si>
  <si>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</si>
  <si>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</si>
  <si>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</si>
  <si>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</si>
  <si>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</si>
  <si>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</si>
  <si>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</si>
  <si>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</si>
  <si>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</si>
  <si>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</si>
  <si>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</si>
  <si>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</si>
  <si>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</si>
  <si>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</si>
  <si>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</si>
  <si>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</si>
  <si>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</si>
  <si>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</si>
  <si>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</si>
  <si>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</si>
  <si>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</si>
  <si>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</si>
  <si>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</si>
  <si>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</si>
  <si>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</si>
  <si>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</si>
  <si>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</si>
  <si>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</si>
  <si>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</si>
  <si>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</si>
  <si>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</si>
  <si>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</si>
  <si>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</si>
  <si>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</si>
  <si>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</si>
  <si>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</si>
  <si>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</si>
  <si>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</si>
  <si>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</si>
  <si>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</si>
  <si>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</si>
  <si>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</si>
  <si>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</si>
  <si>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</si>
  <si>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</si>
  <si>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</si>
  <si>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</si>
  <si>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</si>
  <si>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</si>
  <si>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</si>
  <si>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</si>
  <si>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</si>
  <si>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</si>
  <si>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</si>
  <si>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</si>
  <si>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</si>
  <si>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</si>
  <si>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</si>
  <si>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</si>
  <si>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</si>
  <si>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</si>
  <si>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</si>
  <si>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</si>
  <si>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</si>
  <si>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</si>
  <si>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</si>
  <si>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</si>
  <si>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</si>
  <si>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</si>
  <si>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</si>
  <si>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</si>
  <si>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</si>
  <si>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</si>
  <si>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</si>
  <si>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</si>
  <si>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</si>
  <si>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</si>
  <si>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</si>
  <si>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</si>
  <si>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</si>
  <si>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</si>
  <si>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</si>
  <si>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</si>
  <si>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</si>
  <si>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</si>
  <si>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</si>
  <si>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</si>
  <si>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</si>
  <si>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</si>
  <si>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</si>
  <si>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</si>
  <si>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</si>
  <si>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</si>
  <si>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</si>
  <si>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</si>
  <si>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</si>
  <si>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</si>
  <si>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</si>
  <si>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</si>
  <si>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</si>
  <si>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</si>
  <si>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</si>
  <si>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</si>
  <si>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</si>
  <si>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</si>
  <si>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</si>
  <si>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</si>
  <si>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</si>
  <si>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</si>
  <si>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</si>
  <si>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</si>
  <si>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</si>
  <si>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</si>
  <si>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</si>
  <si>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</si>
  <si>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</si>
  <si>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</si>
  <si>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</si>
  <si>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</si>
  <si>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</si>
  <si>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</si>
  <si>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</si>
  <si>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</si>
  <si>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</si>
  <si>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</si>
  <si>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</si>
  <si>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</si>
  <si>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</si>
  <si>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</si>
  <si>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</si>
  <si>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</si>
  <si>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</si>
  <si>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</si>
  <si>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</si>
  <si>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</si>
  <si>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</si>
  <si>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</si>
  <si>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</si>
  <si>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</si>
  <si>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</si>
  <si>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</si>
  <si>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</si>
  <si>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</si>
  <si>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</si>
  <si>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</si>
  <si>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</si>
  <si>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</si>
  <si>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</si>
  <si>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</si>
  <si>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</si>
  <si>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</si>
  <si>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</si>
  <si>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</si>
  <si>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</si>
  <si>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</si>
  <si>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</si>
  <si>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</si>
  <si>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</si>
  <si>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</si>
  <si>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</si>
  <si>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</si>
  <si>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</si>
  <si>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</si>
  <si>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</si>
  <si>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</si>
  <si>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</si>
  <si>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</si>
  <si>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</si>
  <si>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</si>
  <si>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</si>
  <si>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</si>
  <si>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</si>
  <si>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</si>
  <si>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</si>
  <si>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</si>
  <si>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</si>
  <si>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</si>
  <si>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</si>
  <si>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</si>
  <si>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</si>
  <si>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</si>
  <si>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</si>
  <si>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</si>
  <si>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</si>
  <si>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</si>
  <si>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</si>
  <si>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</si>
  <si>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</si>
  <si>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</si>
  <si>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</si>
  <si>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</si>
  <si>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</si>
  <si>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</si>
  <si>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</si>
  <si>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</si>
  <si>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</si>
  <si>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</si>
  <si>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</si>
  <si>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</si>
  <si>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</si>
  <si>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</si>
  <si>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</si>
  <si>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</si>
  <si>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</si>
  <si>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</si>
  <si>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</si>
  <si>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</si>
  <si>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</si>
  <si>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</si>
  <si>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</si>
  <si>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</si>
  <si>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</si>
  <si>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</si>
  <si>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</si>
  <si>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</si>
  <si>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</si>
  <si>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</si>
  <si>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</si>
  <si>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</si>
  <si>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</si>
  <si>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</si>
  <si>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</si>
  <si>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</si>
  <si>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</si>
  <si>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</si>
  <si>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</si>
  <si>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</si>
  <si>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</si>
  <si>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</si>
  <si>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</si>
  <si>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</si>
  <si>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</si>
  <si>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</si>
  <si>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</si>
  <si>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</si>
  <si>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</si>
  <si>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</si>
  <si>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</si>
  <si>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</si>
  <si>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</si>
  <si>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</si>
  <si>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</si>
  <si>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</si>
  <si>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</si>
  <si>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</si>
  <si>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</si>
  <si>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</si>
  <si>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</si>
  <si>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</si>
  <si>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</si>
  <si>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</si>
  <si>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</si>
  <si>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</si>
  <si>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</si>
  <si>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</si>
  <si>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</si>
  <si>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</si>
  <si>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</si>
  <si>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</si>
  <si>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</si>
  <si>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</si>
  <si>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</si>
  <si>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</si>
  <si>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</si>
  <si>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</si>
  <si>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</si>
  <si>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</si>
  <si>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</si>
  <si>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</si>
  <si>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</si>
  <si>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</si>
  <si>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</si>
  <si>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</si>
  <si>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</si>
  <si>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</si>
  <si>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</si>
  <si>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</si>
  <si>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</si>
  <si>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</si>
  <si>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</si>
  <si>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</si>
  <si>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</si>
  <si>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</si>
  <si>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</si>
  <si>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</si>
  <si>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</si>
  <si>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</si>
  <si>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</si>
  <si>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</si>
  <si>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</si>
  <si>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</si>
  <si>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</si>
  <si>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</si>
  <si>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</si>
  <si>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</si>
  <si>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</si>
  <si>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</si>
  <si>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</si>
  <si>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</si>
  <si>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</si>
  <si>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</si>
  <si>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</si>
  <si>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</si>
  <si>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</si>
  <si>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</si>
  <si>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</si>
  <si>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</si>
  <si>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</si>
  <si>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</si>
  <si>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</si>
  <si>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</si>
  <si>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</si>
  <si>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</si>
  <si>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</si>
  <si>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</si>
  <si>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</si>
  <si>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</si>
  <si>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</si>
  <si>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</si>
  <si>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</si>
  <si>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</si>
  <si>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</si>
  <si>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</si>
  <si>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</si>
  <si>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</si>
  <si>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</si>
  <si>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</si>
  <si>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</si>
  <si>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</si>
  <si>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</si>
  <si>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</si>
  <si>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</si>
  <si>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</si>
  <si>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</si>
  <si>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</si>
  <si>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</si>
  <si>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</si>
  <si>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</si>
  <si>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</si>
  <si>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</si>
  <si>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</si>
  <si>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</si>
  <si>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</si>
  <si>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</si>
  <si>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</si>
  <si>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</si>
  <si>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</si>
  <si>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</si>
  <si>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</si>
  <si>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</si>
  <si>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</si>
  <si>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</si>
  <si>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</si>
  <si>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</si>
  <si>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</si>
  <si>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</si>
  <si>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</si>
  <si>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</si>
  <si>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</si>
  <si>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</si>
  <si>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</si>
  <si>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</si>
  <si>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</si>
  <si>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</si>
  <si>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</si>
  <si>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</si>
  <si>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</si>
  <si>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</si>
  <si>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</si>
  <si>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</si>
  <si>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</si>
  <si>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</si>
  <si>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</si>
  <si>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</si>
  <si>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</si>
  <si>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</si>
  <si>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</si>
  <si>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</si>
  <si>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</si>
  <si>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</si>
  <si>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</si>
  <si>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</si>
  <si>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</si>
  <si>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</si>
  <si>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</si>
  <si>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</si>
  <si>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</si>
  <si>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</si>
  <si>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</si>
  <si>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</si>
  <si>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</si>
  <si>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</si>
  <si>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</si>
  <si>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</si>
  <si>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</si>
  <si>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</si>
  <si>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</si>
  <si>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</si>
  <si>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</si>
  <si>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</si>
  <si>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</si>
  <si>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</si>
  <si>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</si>
  <si>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</si>
  <si>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</si>
  <si>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</si>
  <si>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</si>
  <si>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</si>
  <si>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</si>
  <si>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</si>
  <si>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</si>
  <si>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</si>
  <si>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</si>
  <si>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</si>
  <si>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</si>
  <si>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</si>
  <si>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</si>
  <si>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</si>
  <si>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</si>
  <si>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</si>
  <si>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</si>
  <si>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</si>
  <si>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</si>
  <si>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</si>
  <si>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</si>
  <si>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</si>
  <si>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</si>
  <si>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</si>
  <si>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</si>
  <si>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</si>
  <si>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</si>
  <si>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</si>
  <si>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</si>
  <si>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</si>
  <si>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</si>
  <si>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</si>
  <si>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</si>
  <si>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</si>
  <si>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</si>
  <si>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</si>
  <si>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</si>
  <si>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</si>
  <si>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</si>
  <si>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</si>
  <si>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</si>
  <si>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</si>
  <si>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</si>
  <si>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</si>
  <si>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</si>
  <si>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</si>
  <si>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</si>
  <si>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</si>
  <si>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</si>
  <si>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</si>
  <si>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</si>
  <si>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</si>
  <si>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</si>
  <si>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</si>
  <si>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</si>
  <si>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</si>
  <si>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</si>
  <si>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</si>
  <si>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</si>
  <si>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</si>
  <si>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</si>
  <si>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</si>
  <si>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</si>
  <si>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</si>
  <si>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</si>
  <si>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</si>
  <si>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</si>
  <si>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</si>
  <si>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</si>
  <si>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</si>
  <si>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</si>
  <si>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</si>
  <si>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</si>
  <si>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</si>
  <si>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</si>
  <si>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</si>
  <si>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</si>
  <si>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</si>
  <si>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</si>
  <si>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</si>
  <si>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</si>
  <si>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</si>
  <si>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</si>
  <si>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</si>
  <si>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</si>
  <si>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</si>
  <si>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</si>
  <si>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</si>
  <si>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</si>
  <si>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</si>
  <si>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</si>
  <si>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</si>
  <si>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</si>
  <si>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</si>
  <si>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</si>
  <si>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</si>
  <si>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</si>
  <si>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</si>
  <si>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</si>
  <si>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</si>
  <si>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</si>
  <si>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</si>
  <si>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</si>
  <si>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</si>
  <si>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</si>
  <si>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</si>
  <si>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</si>
  <si>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</si>
  <si>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</si>
  <si>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</si>
  <si>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</si>
  <si>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</si>
  <si>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</si>
  <si>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</si>
  <si>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</si>
  <si>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</si>
  <si>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</si>
  <si>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</si>
  <si>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</si>
  <si>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</si>
  <si>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</si>
  <si>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</si>
  <si>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</si>
  <si>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</si>
  <si>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</si>
  <si>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</si>
  <si>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</si>
  <si>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</si>
  <si>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</si>
  <si>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</si>
  <si>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</si>
  <si>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</si>
  <si>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</si>
  <si>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</si>
  <si>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</si>
  <si>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</si>
  <si>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</si>
  <si>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</si>
  <si>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</si>
  <si>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</si>
  <si>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</si>
  <si>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</si>
  <si>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</si>
  <si>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</si>
  <si>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</si>
  <si>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</si>
  <si>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</si>
  <si>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</si>
  <si>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</si>
  <si>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</si>
  <si>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</si>
  <si>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</si>
  <si>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</si>
  <si>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</si>
  <si>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</si>
  <si>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</si>
  <si>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</si>
  <si>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</si>
  <si>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</si>
  <si>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</si>
  <si>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</si>
  <si>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</si>
  <si>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</si>
  <si>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</si>
  <si>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</si>
  <si>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</si>
  <si>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</si>
  <si>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</si>
  <si>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</si>
  <si>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</si>
  <si>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</si>
  <si>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</si>
  <si>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</si>
  <si>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</si>
  <si>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</si>
  <si>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</si>
  <si>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</si>
  <si>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</si>
  <si>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</si>
  <si>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</si>
  <si>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</si>
  <si>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</si>
  <si>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</si>
  <si>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</si>
  <si>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</si>
  <si>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</si>
  <si>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</si>
  <si>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</si>
  <si>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</si>
  <si>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</si>
  <si>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</si>
  <si>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</si>
  <si>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</si>
  <si>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</si>
  <si>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</si>
  <si>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</si>
  <si>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</si>
  <si>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</si>
  <si>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</si>
  <si>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</si>
  <si>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</si>
  <si>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</si>
  <si>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</si>
  <si>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</si>
  <si>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</si>
  <si>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</si>
  <si>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</si>
  <si>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</si>
  <si>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</si>
  <si>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</si>
  <si>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</si>
  <si>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</si>
  <si>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</si>
  <si>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</si>
  <si>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</si>
  <si>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</si>
  <si>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</si>
  <si>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</si>
  <si>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</si>
  <si>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</si>
  <si>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</si>
  <si>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</si>
  <si>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</si>
  <si>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</si>
  <si>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</si>
  <si>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</si>
  <si>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</si>
  <si>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</si>
  <si>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</si>
  <si>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</si>
  <si>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</si>
  <si>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</si>
  <si>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</si>
  <si>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</si>
  <si>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</si>
  <si>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</si>
  <si>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</si>
  <si>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</si>
  <si>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</si>
  <si>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</si>
  <si>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</si>
  <si>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</si>
  <si>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</si>
  <si>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</si>
  <si>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</si>
  <si>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</si>
  <si>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</si>
  <si>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</si>
  <si>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</si>
  <si>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</si>
  <si>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</si>
  <si>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</si>
  <si>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</si>
  <si>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</si>
  <si>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</si>
  <si>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</si>
  <si>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</si>
  <si>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</si>
  <si>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</si>
  <si>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</si>
  <si>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</si>
  <si>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</si>
  <si>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</si>
  <si>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</si>
  <si>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</si>
  <si>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</si>
  <si>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</si>
  <si>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</si>
  <si>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</si>
  <si>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</si>
  <si>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</si>
  <si>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</si>
  <si>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</si>
  <si>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</si>
  <si>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</si>
  <si>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</si>
  <si>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</si>
  <si>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</si>
  <si>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</si>
  <si>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</si>
  <si>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</si>
  <si>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</si>
  <si>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</si>
  <si>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</si>
  <si>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</si>
  <si>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</si>
  <si>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</si>
  <si>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</si>
  <si>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</si>
  <si>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</si>
  <si>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</si>
  <si>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</si>
  <si>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</si>
  <si>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</si>
  <si>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</si>
  <si>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</si>
  <si>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</si>
  <si>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</si>
  <si>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</si>
  <si>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</si>
  <si>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</si>
  <si>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</si>
  <si>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</si>
  <si>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</si>
  <si>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</si>
  <si>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</si>
  <si>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</si>
  <si>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</si>
  <si>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</si>
  <si>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</si>
  <si>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</si>
  <si>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</si>
  <si>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</si>
  <si>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</si>
  <si>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</si>
  <si>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</si>
  <si>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</si>
  <si>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</si>
  <si>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</si>
  <si>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</si>
  <si>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</si>
  <si>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</si>
  <si>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</si>
  <si>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</si>
  <si>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</si>
  <si>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</si>
  <si>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</si>
  <si>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</si>
  <si>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</si>
  <si>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</si>
  <si>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</si>
  <si>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</si>
  <si>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</si>
  <si>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</si>
  <si>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</si>
  <si>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</si>
  <si>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</si>
  <si>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</si>
  <si>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</si>
  <si>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</si>
  <si>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</si>
  <si>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</si>
  <si>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</si>
  <si>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</si>
  <si>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</si>
  <si>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</si>
  <si>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</si>
  <si>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</si>
  <si>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</si>
  <si>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</si>
  <si>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</si>
  <si>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</si>
  <si>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</si>
  <si>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</si>
  <si>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</si>
  <si>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</si>
  <si>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</si>
  <si>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</si>
  <si>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</si>
  <si>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</si>
  <si>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</si>
  <si>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</si>
  <si>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</si>
  <si>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</si>
  <si>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</si>
  <si>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</si>
  <si>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</si>
  <si>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</si>
  <si>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</si>
  <si>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</si>
  <si>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</si>
  <si>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</si>
  <si>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</si>
  <si>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</si>
  <si>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</si>
  <si>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</si>
  <si>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</si>
  <si>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</si>
  <si>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</si>
  <si>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</si>
  <si>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</si>
  <si>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</si>
  <si>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</si>
  <si>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</si>
  <si>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</si>
  <si>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</si>
  <si>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</si>
  <si>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</si>
  <si>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</si>
  <si>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</si>
  <si>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</si>
  <si>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</si>
  <si>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</si>
  <si>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</si>
  <si>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</si>
  <si>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</si>
  <si>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</si>
  <si>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</si>
  <si>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</si>
  <si>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</si>
  <si>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</si>
  <si>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</si>
  <si>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</si>
  <si>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</si>
  <si>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</si>
  <si>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</si>
  <si>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</si>
  <si>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</si>
  <si>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</si>
  <si>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</si>
  <si>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</si>
  <si>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</si>
  <si>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</si>
  <si>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</si>
  <si>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</si>
  <si>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</si>
  <si>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</si>
  <si>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</si>
  <si>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</si>
  <si>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</si>
  <si>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</si>
  <si>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</si>
  <si>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</si>
  <si>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</si>
  <si>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</si>
  <si>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</si>
  <si>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</si>
  <si>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</si>
  <si>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</si>
  <si>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</si>
  <si>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</si>
  <si>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</si>
  <si>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</si>
  <si>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</si>
  <si>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</si>
  <si>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</si>
  <si>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</si>
  <si>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</si>
  <si>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</si>
  <si>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</si>
  <si>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</si>
  <si>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</si>
  <si>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</si>
  <si>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</si>
  <si>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</si>
  <si>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</si>
  <si>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</si>
  <si>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</si>
  <si>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</si>
  <si>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</si>
  <si>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</si>
  <si>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</si>
  <si>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</si>
  <si>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</si>
  <si>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</si>
  <si>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</si>
  <si>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</si>
  <si>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</si>
  <si>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</si>
  <si>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</si>
  <si>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</si>
  <si>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</si>
  <si>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</si>
  <si>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</si>
  <si>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</si>
  <si>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</si>
  <si>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</si>
  <si>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</si>
  <si>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</si>
  <si>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</si>
  <si>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</si>
  <si>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</si>
  <si>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</si>
  <si>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</si>
  <si>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</si>
  <si>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</si>
  <si>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</si>
  <si>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</si>
  <si>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</si>
  <si>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</si>
  <si>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</si>
  <si>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</si>
  <si>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</si>
  <si>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</si>
  <si>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</si>
  <si>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</si>
  <si>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</si>
  <si>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</si>
  <si>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</si>
  <si>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</si>
  <si>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</si>
  <si>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</si>
  <si>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</si>
  <si>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</si>
  <si>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</si>
  <si>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</si>
  <si>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</si>
  <si>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</si>
  <si>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</si>
  <si>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</si>
  <si>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</si>
  <si>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</si>
  <si>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</si>
  <si>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</si>
  <si>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</si>
  <si>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</si>
  <si>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</si>
  <si>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</si>
  <si>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</si>
  <si>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</si>
  <si>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</si>
  <si>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</si>
  <si>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</si>
  <si>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</si>
  <si>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</si>
  <si>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</si>
  <si>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</si>
  <si>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</si>
  <si>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</si>
  <si>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</si>
  <si>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</si>
  <si>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</si>
  <si>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</si>
  <si>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</si>
  <si>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</si>
  <si>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</si>
  <si>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</si>
  <si>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</si>
  <si>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</si>
  <si>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</si>
  <si>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</si>
  <si>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</si>
  <si>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</si>
  <si>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</si>
  <si>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</si>
  <si>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</si>
  <si>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</si>
  <si>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</si>
  <si>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</si>
  <si>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</si>
  <si>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</si>
  <si>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</si>
  <si>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</si>
  <si>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</si>
  <si>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</si>
  <si>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</si>
  <si>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</si>
  <si>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</si>
  <si>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</si>
  <si>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</si>
  <si>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</si>
  <si>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</si>
  <si>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</si>
  <si>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</si>
  <si>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</si>
  <si>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</si>
  <si>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</si>
  <si>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</si>
  <si>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</si>
  <si>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</si>
  <si>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</si>
  <si>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</si>
  <si>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</si>
  <si>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</si>
  <si>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</si>
  <si>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</si>
  <si>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</si>
  <si>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</si>
  <si>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</si>
  <si>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</si>
  <si>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</si>
  <si>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</si>
  <si>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</si>
  <si>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</si>
  <si>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</si>
  <si>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</si>
  <si>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</si>
  <si>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</si>
  <si>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</si>
  <si>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</si>
  <si>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</si>
  <si>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</si>
  <si>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</si>
  <si>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</si>
  <si>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</si>
  <si>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</si>
  <si>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</si>
  <si>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</si>
  <si>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</si>
  <si>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</si>
  <si>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</si>
  <si>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</si>
  <si>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</si>
  <si>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</si>
  <si>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</si>
  <si>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</si>
  <si>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</si>
  <si>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</si>
  <si>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</si>
  <si>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</si>
  <si>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</si>
  <si>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</si>
  <si>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</si>
  <si>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</si>
  <si>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</si>
  <si>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</si>
  <si>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</si>
  <si>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</si>
  <si>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</si>
  <si>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</si>
  <si>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</si>
  <si>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</si>
  <si>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</si>
  <si>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</si>
  <si>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</si>
  <si>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</si>
  <si>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</si>
  <si>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</si>
  <si>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</si>
  <si>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</si>
  <si>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</si>
  <si>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</si>
  <si>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</si>
  <si>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</si>
  <si>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</si>
  <si>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</si>
  <si>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</si>
  <si>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</si>
  <si>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</si>
  <si>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</si>
  <si>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</si>
  <si>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</si>
  <si>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</si>
  <si>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</si>
  <si>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</si>
  <si>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</si>
  <si>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</si>
  <si>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</si>
  <si>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</si>
  <si>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</si>
  <si>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</si>
  <si>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</si>
  <si>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</si>
  <si>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</si>
  <si>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</si>
  <si>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</si>
  <si>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</si>
  <si>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</si>
  <si>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</si>
  <si>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</si>
  <si>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</si>
  <si>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</si>
  <si>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</si>
  <si>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</si>
  <si>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</si>
  <si>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</si>
  <si>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</si>
  <si>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</si>
  <si>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</si>
  <si>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</si>
  <si>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</si>
  <si>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</si>
  <si>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</si>
  <si>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</si>
  <si>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</si>
  <si>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</si>
  <si>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</si>
  <si>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</si>
  <si>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</si>
  <si>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</si>
  <si>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</si>
  <si>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</si>
  <si>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</si>
  <si>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</si>
  <si>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</si>
  <si>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</si>
  <si>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</si>
  <si>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</si>
  <si>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</si>
  <si>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</si>
  <si>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</si>
  <si>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</si>
  <si>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</si>
  <si>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</si>
  <si>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</si>
  <si>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</si>
  <si>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</si>
  <si>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</si>
  <si>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</si>
  <si>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</si>
  <si>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</si>
  <si>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</si>
  <si>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</si>
  <si>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</si>
  <si>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</si>
  <si>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</si>
  <si>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</si>
  <si>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</si>
  <si>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</si>
  <si>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</si>
  <si>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</si>
  <si>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</si>
  <si>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</si>
  <si>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</si>
  <si>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</si>
  <si>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</si>
  <si>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</si>
  <si>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</si>
  <si>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</si>
  <si>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</si>
  <si>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</si>
  <si>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</si>
  <si>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</si>
  <si>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</si>
  <si>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</si>
  <si>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</si>
  <si>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</si>
  <si>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</si>
  <si>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</si>
  <si>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</si>
  <si>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</si>
  <si>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</si>
  <si>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</si>
  <si>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</si>
  <si>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</si>
  <si>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</si>
  <si>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</si>
  <si>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</si>
  <si>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</si>
  <si>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</si>
  <si>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</si>
  <si>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</si>
  <si>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</si>
  <si>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</si>
  <si>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</si>
  <si>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</si>
  <si>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</si>
  <si>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</si>
  <si>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</si>
  <si>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</si>
  <si>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</si>
  <si>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</si>
  <si>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</si>
  <si>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</si>
  <si>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</si>
  <si>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</si>
  <si>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</si>
  <si>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</si>
  <si>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</si>
  <si>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</si>
  <si>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</si>
  <si>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</si>
  <si>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</si>
  <si>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</si>
  <si>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</si>
  <si>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</si>
  <si>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</si>
  <si>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</si>
  <si>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</si>
  <si>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</si>
  <si>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</si>
  <si>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</si>
  <si>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</si>
  <si>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</si>
  <si>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</si>
  <si>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</si>
  <si>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</si>
  <si>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</si>
  <si>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</si>
  <si>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</si>
  <si>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</si>
  <si>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</si>
  <si>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</si>
  <si>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</si>
  <si>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</si>
  <si>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</si>
  <si>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</si>
  <si>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</si>
  <si>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</si>
  <si>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</si>
  <si>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</si>
  <si>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</si>
  <si>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</si>
  <si>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</si>
  <si>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</si>
  <si>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</si>
  <si>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</si>
  <si>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</si>
  <si>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</si>
  <si>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</si>
  <si>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</si>
  <si>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</si>
  <si>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</si>
  <si>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</si>
  <si>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</si>
  <si>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</si>
  <si>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</si>
  <si>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</si>
  <si>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</si>
  <si>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</si>
  <si>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</si>
  <si>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</si>
  <si>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</si>
  <si>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</si>
  <si>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</si>
  <si>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</si>
  <si>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</si>
  <si>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</si>
  <si>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</si>
  <si>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</si>
  <si>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</si>
  <si>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</si>
  <si>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</si>
  <si>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</si>
  <si>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</si>
  <si>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</si>
  <si>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</si>
  <si>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</si>
  <si>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</si>
  <si>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</si>
  <si>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</si>
  <si>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</si>
  <si>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</si>
  <si>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</si>
  <si>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</si>
  <si>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</si>
  <si>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</si>
  <si>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</si>
  <si>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</si>
  <si>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</si>
  <si>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</si>
  <si>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</si>
  <si>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</si>
  <si>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</si>
  <si>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</si>
  <si>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</si>
  <si>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</si>
  <si>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</si>
  <si>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</si>
  <si>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</si>
  <si>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</si>
  <si>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</si>
  <si>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</si>
  <si>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</si>
  <si>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</si>
  <si>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</si>
  <si>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</si>
  <si>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</si>
  <si>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</si>
  <si>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</si>
  <si>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</si>
  <si>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</si>
  <si>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</si>
  <si>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</si>
  <si>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</si>
  <si>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</si>
  <si>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</si>
  <si>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</si>
  <si>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</si>
  <si>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</si>
  <si>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</si>
  <si>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</si>
  <si>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</si>
  <si>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</si>
  <si>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</si>
  <si>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</si>
  <si>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</si>
  <si>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</si>
  <si>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</si>
  <si>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</si>
  <si>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</si>
  <si>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</si>
  <si>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</si>
  <si>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</si>
  <si>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</si>
  <si>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</si>
  <si>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</si>
  <si>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</si>
  <si>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</si>
  <si>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</si>
  <si>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</si>
  <si>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</si>
  <si>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</si>
  <si>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</si>
  <si>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</si>
  <si>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</si>
  <si>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</si>
  <si>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</si>
  <si>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</si>
  <si>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</si>
  <si>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</si>
  <si>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</si>
  <si>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</si>
  <si>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</si>
  <si>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</si>
  <si>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</si>
  <si>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</si>
  <si>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</si>
  <si>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</si>
  <si>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</si>
  <si>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</si>
  <si>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</si>
  <si>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</si>
  <si>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</si>
  <si>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</si>
  <si>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</si>
  <si>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</si>
  <si>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</si>
  <si>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</si>
  <si>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</si>
  <si>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</si>
  <si>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</si>
  <si>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</si>
  <si>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</si>
  <si>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</si>
  <si>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</si>
  <si>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</si>
  <si>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</si>
  <si>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</si>
  <si>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</si>
  <si>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</si>
  <si>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</si>
  <si>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</si>
  <si>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</si>
  <si>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</si>
  <si>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</si>
  <si>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</si>
  <si>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</si>
  <si>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</si>
  <si>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</si>
  <si>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</si>
  <si>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</si>
  <si>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</si>
  <si>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</si>
  <si>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</si>
  <si>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</si>
  <si>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</si>
  <si>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</si>
  <si>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</si>
  <si>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</si>
  <si>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</si>
  <si>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</si>
  <si>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</si>
  <si>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</si>
  <si>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</si>
  <si>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</si>
  <si>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</si>
  <si>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</si>
  <si>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</si>
  <si>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</si>
  <si>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</si>
  <si>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</si>
  <si>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</si>
  <si>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</si>
  <si>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</si>
  <si>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</si>
  <si>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</si>
  <si>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</si>
  <si>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</si>
  <si>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</si>
  <si>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</si>
  <si>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</si>
  <si>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</si>
  <si>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</si>
  <si>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</si>
  <si>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</si>
  <si>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</si>
  <si>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</si>
  <si>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</si>
  <si>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</si>
  <si>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</si>
  <si>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</si>
  <si>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</si>
  <si>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</si>
  <si>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</si>
  <si>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</si>
  <si>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</si>
  <si>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</si>
  <si>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</si>
  <si>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</si>
  <si>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</si>
  <si>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</si>
  <si>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</si>
  <si>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</si>
  <si>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</si>
  <si>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</si>
  <si>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</si>
  <si>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</si>
  <si>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</si>
  <si>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</si>
  <si>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</si>
  <si>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</si>
  <si>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</si>
  <si>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</si>
  <si>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</si>
  <si>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</si>
  <si>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</si>
  <si>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</si>
  <si>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</si>
  <si>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</si>
  <si>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</si>
  <si>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</si>
  <si>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</si>
  <si>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</si>
  <si>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</si>
  <si>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</si>
  <si>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</si>
  <si>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</si>
  <si>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</si>
  <si>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</si>
  <si>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</si>
  <si>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</si>
  <si>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</si>
  <si>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</si>
  <si>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</si>
  <si>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</si>
  <si>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</si>
  <si>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</si>
  <si>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</si>
  <si>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</si>
  <si>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</si>
  <si>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</si>
  <si>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</si>
  <si>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</si>
  <si>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</si>
  <si>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</si>
  <si>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</si>
  <si>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</si>
  <si>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</si>
  <si>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</si>
  <si>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</si>
  <si>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</si>
  <si>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</si>
  <si>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</si>
  <si>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</si>
  <si>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</si>
  <si>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</si>
  <si>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</si>
  <si>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</si>
  <si>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</si>
  <si>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</si>
  <si>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</si>
  <si>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</si>
  <si>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</si>
  <si>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</si>
  <si>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</si>
  <si>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</si>
  <si>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</si>
  <si>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</si>
  <si>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</si>
  <si>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</si>
  <si>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</si>
  <si>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</si>
  <si>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</si>
  <si>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</si>
  <si>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</si>
  <si>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</si>
  <si>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</si>
  <si>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</si>
  <si>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</si>
  <si>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</si>
  <si>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</si>
  <si>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</si>
  <si>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</si>
  <si>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</si>
  <si>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</si>
  <si>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</si>
  <si>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</si>
  <si>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</si>
  <si>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</si>
  <si>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</si>
  <si>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</si>
  <si>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</si>
  <si>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</si>
  <si>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</si>
  <si>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</si>
  <si>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</si>
  <si>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</si>
  <si>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</si>
  <si>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</si>
  <si>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</si>
  <si>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</si>
  <si>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</si>
  <si>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</si>
  <si>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</si>
  <si>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</si>
  <si>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</si>
  <si>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</si>
  <si>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</si>
  <si>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</si>
  <si>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</si>
  <si>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</si>
  <si>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</si>
  <si>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</si>
  <si>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</si>
  <si>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</si>
  <si>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</si>
  <si>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</si>
  <si>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</si>
  <si>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</si>
  <si>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</si>
  <si>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</si>
  <si>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</si>
  <si>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</si>
  <si>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</si>
  <si>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</si>
  <si>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</si>
  <si>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</si>
  <si>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</si>
  <si>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</si>
  <si>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</si>
  <si>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</si>
  <si>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</si>
  <si>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</si>
  <si>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</si>
  <si>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</si>
  <si>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</si>
  <si>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</si>
  <si>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</si>
  <si>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</si>
  <si>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</si>
  <si>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</si>
  <si>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</si>
  <si>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</si>
  <si>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</si>
  <si>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</si>
  <si>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</si>
  <si>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</si>
  <si>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</si>
  <si>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</si>
  <si>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</si>
  <si>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</si>
  <si>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</si>
  <si>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</si>
  <si>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</si>
  <si>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</si>
  <si>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</si>
  <si>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</si>
  <si>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</si>
  <si>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</si>
  <si>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</si>
  <si>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</si>
  <si>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</si>
  <si>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</si>
  <si>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</si>
  <si>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</si>
  <si>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</si>
  <si>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</si>
  <si>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</si>
  <si>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</si>
  <si>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</si>
  <si>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</si>
  <si>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</si>
  <si>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</si>
  <si>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</si>
  <si>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</si>
  <si>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</si>
  <si>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</si>
  <si>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</si>
  <si>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</si>
  <si>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</si>
  <si>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</si>
  <si>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</si>
  <si>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</si>
  <si>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</si>
  <si>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</si>
  <si>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</si>
  <si>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</si>
  <si>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</si>
  <si>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</si>
  <si>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</si>
  <si>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</si>
  <si>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</si>
  <si>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</si>
  <si>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</si>
  <si>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</si>
  <si>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</si>
  <si>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</si>
  <si>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</si>
  <si>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</si>
  <si>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</si>
  <si>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</si>
  <si>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</si>
  <si>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</si>
  <si>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</si>
  <si>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</si>
  <si>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</si>
  <si>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</si>
  <si>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</si>
  <si>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</si>
  <si>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</si>
  <si>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</si>
  <si>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</si>
  <si>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</si>
  <si>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</si>
  <si>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</si>
  <si>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</si>
  <si>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</si>
  <si>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</si>
  <si>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</si>
  <si>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</si>
  <si>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</si>
  <si>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</si>
  <si>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</si>
  <si>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</si>
  <si>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</si>
  <si>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</si>
  <si>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</si>
  <si>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</si>
  <si>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</si>
  <si>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</si>
  <si>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</si>
  <si>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</si>
  <si>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</si>
  <si>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</si>
  <si>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</si>
  <si>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</si>
  <si>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</si>
  <si>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</si>
  <si>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</si>
  <si>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</si>
  <si>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</si>
  <si>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</si>
  <si>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</si>
  <si>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</si>
  <si>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</si>
  <si>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</si>
  <si>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</si>
  <si>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</si>
  <si>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</si>
  <si>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</si>
  <si>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</si>
  <si>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</si>
  <si>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</si>
  <si>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</si>
  <si>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</si>
  <si>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</si>
  <si>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</si>
  <si>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</si>
  <si>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</si>
  <si>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</si>
  <si>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</si>
  <si>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</si>
  <si>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</si>
  <si>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</si>
  <si>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</si>
  <si>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</si>
  <si>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</si>
  <si>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</si>
  <si>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</si>
  <si>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</si>
  <si>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</si>
  <si>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</si>
  <si>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</si>
  <si>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</si>
  <si>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</si>
  <si>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</si>
  <si>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</si>
  <si>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</si>
  <si>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</si>
  <si>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</si>
  <si>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</si>
  <si>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</si>
  <si>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</si>
  <si>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</si>
  <si>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</si>
  <si>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</si>
  <si>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</si>
  <si>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</si>
  <si>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</si>
  <si>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</si>
  <si>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</si>
  <si>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</si>
  <si>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</si>
  <si>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</si>
  <si>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</si>
  <si>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</si>
  <si>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</si>
  <si>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</si>
  <si>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</si>
  <si>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</si>
  <si>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</si>
  <si>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</si>
  <si>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</si>
  <si>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</si>
  <si>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</si>
  <si>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</si>
  <si>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</si>
  <si>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</si>
  <si>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</si>
  <si>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</si>
  <si>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</si>
  <si>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</si>
  <si>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</si>
  <si>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</si>
  <si>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</si>
  <si>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</si>
  <si>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</si>
  <si>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</si>
  <si>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</si>
  <si>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</si>
  <si>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</si>
  <si>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</si>
  <si>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</si>
  <si>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</si>
  <si>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</si>
  <si>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</si>
  <si>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</si>
  <si>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</si>
  <si>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</si>
  <si>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</si>
  <si>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</si>
  <si>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</si>
  <si>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</si>
  <si>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</si>
  <si>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</si>
  <si>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</si>
  <si>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</si>
  <si>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</si>
  <si>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</si>
  <si>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</si>
  <si>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</si>
  <si>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</si>
  <si>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</si>
  <si>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</si>
  <si>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</si>
  <si>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</si>
  <si>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</si>
  <si>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</si>
  <si>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</si>
  <si>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</si>
  <si>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</si>
  <si>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</si>
  <si>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</si>
  <si>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</si>
  <si>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</si>
  <si>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</si>
  <si>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</si>
  <si>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</si>
  <si>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</si>
  <si>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</si>
  <si>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</si>
  <si>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</si>
  <si>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</si>
  <si>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</si>
  <si>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</si>
  <si>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</si>
  <si>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</si>
  <si>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</si>
  <si>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</si>
  <si>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</si>
  <si>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</si>
  <si>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</si>
  <si>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</si>
  <si>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</si>
  <si>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</si>
  <si>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</si>
  <si>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</si>
  <si>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</si>
  <si>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</si>
  <si>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</si>
  <si>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</si>
  <si>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</si>
  <si>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</si>
  <si>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</si>
  <si>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</si>
  <si>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</si>
  <si>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</si>
  <si>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</si>
  <si>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</si>
  <si>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</si>
  <si>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</si>
  <si>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</si>
  <si>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</si>
  <si>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</si>
  <si>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</si>
  <si>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</si>
  <si>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</si>
  <si>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</si>
  <si>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</si>
  <si>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</si>
  <si>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</si>
  <si>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</si>
  <si>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</si>
  <si>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</si>
  <si>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</si>
  <si>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</si>
  <si>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</si>
  <si>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</si>
  <si>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</si>
  <si>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</si>
  <si>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</si>
  <si>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</si>
  <si>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</si>
  <si>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</si>
  <si>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</si>
  <si>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</si>
  <si>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</si>
  <si>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</si>
  <si>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</si>
  <si>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</si>
  <si>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</si>
  <si>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</si>
  <si>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</si>
  <si>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</si>
  <si>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</si>
  <si>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</si>
  <si>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</si>
  <si>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</si>
  <si>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</si>
  <si>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</si>
  <si>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</si>
  <si>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</si>
  <si>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</si>
  <si>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</si>
  <si>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</si>
  <si>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</si>
  <si>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</si>
  <si>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</si>
  <si>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</si>
  <si>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</si>
  <si>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</si>
  <si>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</si>
  <si>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</si>
  <si>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</si>
  <si>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</si>
  <si>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</si>
  <si>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</si>
  <si>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</si>
  <si>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</si>
  <si>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</si>
  <si>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</si>
  <si>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</si>
  <si>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</si>
  <si>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</si>
  <si>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</si>
  <si>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</si>
  <si>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</si>
  <si>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</si>
  <si>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</si>
  <si>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</si>
  <si>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</si>
  <si>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</si>
  <si>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</si>
  <si>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</si>
  <si>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</si>
  <si>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</si>
  <si>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</si>
  <si>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</si>
  <si>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</si>
  <si>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</si>
  <si>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</si>
  <si>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</si>
  <si>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</si>
  <si>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</si>
  <si>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</si>
  <si>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</si>
  <si>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</si>
  <si>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</si>
  <si>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</si>
  <si>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</si>
  <si>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</si>
  <si>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</si>
  <si>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</si>
  <si>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</si>
  <si>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</si>
  <si>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</si>
  <si>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</si>
  <si>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</si>
  <si>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</si>
  <si>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</si>
  <si>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</si>
  <si>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</si>
  <si>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</si>
  <si>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</si>
  <si>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</si>
  <si>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</si>
  <si>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</si>
  <si>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</si>
  <si>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</si>
  <si>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</si>
  <si>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</si>
  <si>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</si>
  <si>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</si>
  <si>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</si>
  <si>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</si>
  <si>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</si>
  <si>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</si>
  <si>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</si>
  <si>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</si>
  <si>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</si>
  <si>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</si>
  <si>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</si>
  <si>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</si>
  <si>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</si>
  <si>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</si>
  <si>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</si>
  <si>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</si>
  <si>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</si>
  <si>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</si>
  <si>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</si>
  <si>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</si>
  <si>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</si>
  <si>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</si>
  <si>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</si>
  <si>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</si>
  <si>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</si>
  <si>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</si>
  <si>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</si>
  <si>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</si>
  <si>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</si>
  <si>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</si>
  <si>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</si>
  <si>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</si>
  <si>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</si>
  <si>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</si>
  <si>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</si>
  <si>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</si>
  <si>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</si>
  <si>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</si>
  <si>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</si>
  <si>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</si>
  <si>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</si>
  <si>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</si>
  <si>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</si>
  <si>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</si>
  <si>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</si>
  <si>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</si>
  <si>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</si>
  <si>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</si>
  <si>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</si>
  <si>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</si>
  <si>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</si>
  <si>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</si>
  <si>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</si>
  <si>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</si>
  <si>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</si>
  <si>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</si>
  <si>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</si>
  <si>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</si>
  <si>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</si>
  <si>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</si>
  <si>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</si>
  <si>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</si>
  <si>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</si>
  <si>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</si>
  <si>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</si>
  <si>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</si>
  <si>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</si>
  <si>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</si>
  <si>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</si>
  <si>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</si>
  <si>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</si>
  <si>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</si>
  <si>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</si>
  <si>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</si>
  <si>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</si>
  <si>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</si>
  <si>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</si>
  <si>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</si>
  <si>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</si>
  <si>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</si>
  <si>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</si>
  <si>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</si>
  <si>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</si>
  <si>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</si>
  <si>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</si>
  <si>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</si>
  <si>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</si>
  <si>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</si>
  <si>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</si>
  <si>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</si>
  <si>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</si>
  <si>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</si>
  <si>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</si>
  <si>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</si>
  <si>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</si>
  <si>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</si>
  <si>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</si>
  <si>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</si>
  <si>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</si>
  <si>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</si>
  <si>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</si>
  <si>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</si>
  <si>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</si>
  <si>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</si>
  <si>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</si>
  <si>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</si>
  <si>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</si>
  <si>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</si>
  <si>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</si>
  <si>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</si>
  <si>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</si>
  <si>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</si>
  <si>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</si>
  <si>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</si>
  <si>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</si>
  <si>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</si>
  <si>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</si>
  <si>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</si>
  <si>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</si>
  <si>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</si>
  <si>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</si>
  <si>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</si>
  <si>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</si>
  <si>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</si>
  <si>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</si>
  <si>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</si>
  <si>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</si>
  <si>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</si>
  <si>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</si>
  <si>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</si>
  <si>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</si>
  <si>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</si>
  <si>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</si>
  <si>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</si>
  <si>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</si>
  <si>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</si>
  <si>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</si>
  <si>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</si>
  <si>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</si>
  <si>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</si>
  <si>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</si>
  <si>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</si>
  <si>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</si>
  <si>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</si>
  <si>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</si>
  <si>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</si>
  <si>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</si>
  <si>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</si>
  <si>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</si>
  <si>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</si>
  <si>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</si>
  <si>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</si>
  <si>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</si>
  <si>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</si>
  <si>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</si>
  <si>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</si>
  <si>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</si>
  <si>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</si>
  <si>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</si>
  <si>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</si>
  <si>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</si>
  <si>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</si>
  <si>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</si>
  <si>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</si>
  <si>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</si>
  <si>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</si>
  <si>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</si>
  <si>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</si>
  <si>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</si>
  <si>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</si>
  <si>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</si>
  <si>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</si>
  <si>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</si>
  <si>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</si>
  <si>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</si>
  <si>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</si>
  <si>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</si>
  <si>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</si>
  <si>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</si>
  <si>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</si>
  <si>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</si>
  <si>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</si>
  <si>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</si>
  <si>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</si>
  <si>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</si>
  <si>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</si>
  <si>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</si>
  <si>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</si>
  <si>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</si>
  <si>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</si>
  <si>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</si>
  <si>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</si>
  <si>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</si>
  <si>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</si>
  <si>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</si>
  <si>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</si>
  <si>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</si>
  <si>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</si>
  <si>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</si>
  <si>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</si>
  <si>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</si>
  <si>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</si>
  <si>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</si>
  <si>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</si>
  <si>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</si>
  <si>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</si>
  <si>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</si>
  <si>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</si>
  <si>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</si>
  <si>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</si>
  <si>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</si>
  <si>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</si>
  <si>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</si>
  <si>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</si>
  <si>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</si>
  <si>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</si>
  <si>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</si>
  <si>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</si>
  <si>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</si>
  <si>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</si>
  <si>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</si>
  <si>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</si>
  <si>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</si>
  <si>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</si>
  <si>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</si>
  <si>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</si>
  <si>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</si>
  <si>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</si>
  <si>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</si>
  <si>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</si>
  <si>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</si>
  <si>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</si>
  <si>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</si>
  <si>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</si>
  <si>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</si>
  <si>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</si>
  <si>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</si>
  <si>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</si>
  <si>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</si>
  <si>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</si>
  <si>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</si>
  <si>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</si>
  <si>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</si>
  <si>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</si>
  <si>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</si>
  <si>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</si>
  <si>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</si>
  <si>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</si>
  <si>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</si>
  <si>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</si>
  <si>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</si>
  <si>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</si>
  <si>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</si>
  <si>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</si>
  <si>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</si>
  <si>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</si>
  <si>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</si>
  <si>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</si>
  <si>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</si>
  <si>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</si>
  <si>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</si>
  <si>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</si>
  <si>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</si>
  <si>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</si>
  <si>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</si>
  <si>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</si>
  <si>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</si>
  <si>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</si>
  <si>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</si>
  <si>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</si>
  <si>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</si>
  <si>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</si>
  <si>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</si>
  <si>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</si>
  <si>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</si>
  <si>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</si>
  <si>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</si>
  <si>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</si>
  <si>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</si>
  <si>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</si>
  <si>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</si>
  <si>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</si>
  <si>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</si>
  <si>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</si>
  <si>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</si>
  <si>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</si>
  <si>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</si>
  <si>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</si>
  <si>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</si>
  <si>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</si>
  <si>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</si>
  <si>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</si>
  <si>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</si>
  <si>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</si>
  <si>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</si>
  <si>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</si>
  <si>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</si>
  <si>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</si>
  <si>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</si>
  <si>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</si>
  <si>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</si>
  <si>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</si>
  <si>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</si>
  <si>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</si>
  <si>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</si>
  <si>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</si>
  <si>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</si>
  <si>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</si>
  <si>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</si>
  <si>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</si>
  <si>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</si>
  <si>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</si>
  <si>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</si>
  <si>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</si>
  <si>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</si>
  <si>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</si>
  <si>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</si>
  <si>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</si>
  <si>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</si>
  <si>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</si>
  <si>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</si>
  <si>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</si>
  <si>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</si>
  <si>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</si>
  <si>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</si>
  <si>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</si>
  <si>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</si>
  <si>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</si>
  <si>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</si>
  <si>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</si>
  <si>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</si>
  <si>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</si>
  <si>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</si>
  <si>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</si>
  <si>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</si>
  <si>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</si>
  <si>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</si>
  <si>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</si>
  <si>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</si>
  <si>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</si>
  <si>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</si>
  <si>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</si>
  <si>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</si>
  <si>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</si>
  <si>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</si>
  <si>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</si>
  <si>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</si>
  <si>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</si>
  <si>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</si>
  <si>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</si>
  <si>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</si>
  <si>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</si>
  <si>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</si>
  <si>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</si>
  <si>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</si>
  <si>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</si>
  <si>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</si>
  <si>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</si>
  <si>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</si>
  <si>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</si>
  <si>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</si>
  <si>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</si>
  <si>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</si>
  <si>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</si>
  <si>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</si>
  <si>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</si>
  <si>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</si>
  <si>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</si>
  <si>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</si>
  <si>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</si>
  <si>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</si>
  <si>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</si>
  <si>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</si>
  <si>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</si>
  <si>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</si>
  <si>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</si>
  <si>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</si>
  <si>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</si>
  <si>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</si>
  <si>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</si>
  <si>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</si>
  <si>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</si>
  <si>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</si>
  <si>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</si>
  <si>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</si>
  <si>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</si>
  <si>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</si>
  <si>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</si>
  <si>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</si>
  <si>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</si>
  <si>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</si>
  <si>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</si>
  <si>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</si>
  <si>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</si>
  <si>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</si>
  <si>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</si>
  <si>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</si>
  <si>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</si>
  <si>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</si>
  <si>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</si>
  <si>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</si>
  <si>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</si>
  <si>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</si>
  <si>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</si>
  <si>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</si>
  <si>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</si>
  <si>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</si>
  <si>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</si>
  <si>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</si>
  <si>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</si>
  <si>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</si>
  <si>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</si>
  <si>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</si>
  <si>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</si>
  <si>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</si>
  <si>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</si>
  <si>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</si>
  <si>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</si>
  <si>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</si>
  <si>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</si>
  <si>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</si>
  <si>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</si>
  <si>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</si>
  <si>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</si>
  <si>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</si>
  <si>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</si>
  <si>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</si>
  <si>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</si>
  <si>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</si>
  <si>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</si>
  <si>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</si>
  <si>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</si>
  <si>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</si>
  <si>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</si>
  <si>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</si>
  <si>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</si>
  <si>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</si>
  <si>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</si>
  <si>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</si>
  <si>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</si>
  <si>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</si>
  <si>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</si>
  <si>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</si>
  <si>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</si>
  <si>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</si>
  <si>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</si>
  <si>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</si>
  <si>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</si>
  <si>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</si>
  <si>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</si>
  <si>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</si>
  <si>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</si>
  <si>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</si>
  <si>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</si>
  <si>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</si>
  <si>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</si>
  <si>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</si>
  <si>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</si>
  <si>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</si>
  <si>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</si>
  <si>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</si>
  <si>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</si>
  <si>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</si>
  <si>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</si>
  <si>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</si>
  <si>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</si>
  <si>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</si>
  <si>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</si>
  <si>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</si>
  <si>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</si>
  <si>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</si>
  <si>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</si>
  <si>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</si>
  <si>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</si>
  <si>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</si>
  <si>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</si>
  <si>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</si>
  <si>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</si>
  <si>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</si>
  <si>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</si>
  <si>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</si>
  <si>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</si>
  <si>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</si>
  <si>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</si>
  <si>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</si>
  <si>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</si>
  <si>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</si>
  <si>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</si>
  <si>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</si>
  <si>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</si>
  <si>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</si>
  <si>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</si>
  <si>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</si>
  <si>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</si>
  <si>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</si>
  <si>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</si>
  <si>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</si>
  <si>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</si>
  <si>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</si>
  <si>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</si>
  <si>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</si>
  <si>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</si>
  <si>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</si>
  <si>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</si>
  <si>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</si>
  <si>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</si>
  <si>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</si>
  <si>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</si>
  <si>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</si>
  <si>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</si>
  <si>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</si>
  <si>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</si>
  <si>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</si>
  <si>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</si>
  <si>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</si>
  <si>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</si>
  <si>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</si>
  <si>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</si>
  <si>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</si>
  <si>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</si>
  <si>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</si>
  <si>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</si>
  <si>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</si>
  <si>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</si>
  <si>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</si>
  <si>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</si>
  <si>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</si>
  <si>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</si>
  <si>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</si>
  <si>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</si>
  <si>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</si>
  <si>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</si>
  <si>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</si>
  <si>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</si>
  <si>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</si>
  <si>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</si>
  <si>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</si>
  <si>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</si>
  <si>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</si>
  <si>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</si>
  <si>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</si>
  <si>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</si>
  <si>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</si>
  <si>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</si>
  <si>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</si>
  <si>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</si>
  <si>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</si>
  <si>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</si>
  <si>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</si>
  <si>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</si>
  <si>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</si>
  <si>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</si>
  <si>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</si>
  <si>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</si>
  <si>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</si>
  <si>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</si>
  <si>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</si>
  <si>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</si>
  <si>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</si>
  <si>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</si>
  <si>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</si>
  <si>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</si>
  <si>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</si>
  <si>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</si>
  <si>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</si>
  <si>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</si>
  <si>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</si>
  <si>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</si>
  <si>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</si>
  <si>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</si>
  <si>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</si>
  <si>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</si>
  <si>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</si>
  <si>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</si>
  <si>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</si>
  <si>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</si>
  <si>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</si>
  <si>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</si>
  <si>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</si>
  <si>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</si>
  <si>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</si>
  <si>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</si>
  <si>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</si>
  <si>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</si>
  <si>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</si>
  <si>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</si>
  <si>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</si>
  <si>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</si>
  <si>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</si>
  <si>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</si>
  <si>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</si>
  <si>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</si>
  <si>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</si>
  <si>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</si>
  <si>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</si>
  <si>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</si>
  <si>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</si>
  <si>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</si>
  <si>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</si>
  <si>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</si>
  <si>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</si>
  <si>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</si>
  <si>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</si>
  <si>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</si>
  <si>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</si>
  <si>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</si>
  <si>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</si>
  <si>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</si>
  <si>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</si>
  <si>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</si>
  <si>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</si>
  <si>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</si>
  <si>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</si>
  <si>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</si>
  <si>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</si>
  <si>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</si>
  <si>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</si>
  <si>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</si>
  <si>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</si>
  <si>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</si>
  <si>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</si>
  <si>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</si>
  <si>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</si>
  <si>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</si>
  <si>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</si>
  <si>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</si>
  <si>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</si>
  <si>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</si>
  <si>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</si>
  <si>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</si>
  <si>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</si>
  <si>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</si>
  <si>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</si>
  <si>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</si>
  <si>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</si>
  <si>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</si>
  <si>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</si>
  <si>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</si>
  <si>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</si>
  <si>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</si>
  <si>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</si>
  <si>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</si>
  <si>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</si>
  <si>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</si>
  <si>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</si>
  <si>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</si>
  <si>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</si>
  <si>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</si>
  <si>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</si>
  <si>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</si>
  <si>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</si>
  <si>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</si>
  <si>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</si>
  <si>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</si>
  <si>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</si>
  <si>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</si>
  <si>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</si>
  <si>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</si>
  <si>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</si>
  <si>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</si>
  <si>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</si>
  <si>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</si>
  <si>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</si>
  <si>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</si>
  <si>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</si>
  <si>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</si>
  <si>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</si>
  <si>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</si>
  <si>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</si>
  <si>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</si>
  <si>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</si>
  <si>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</si>
  <si>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</si>
  <si>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</si>
  <si>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</si>
  <si>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</si>
  <si>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</si>
  <si>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</si>
  <si>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</si>
  <si>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</si>
  <si>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</si>
  <si>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</si>
  <si>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</si>
  <si>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</si>
  <si>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</si>
  <si>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</si>
  <si>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</si>
  <si>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</si>
  <si>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</si>
  <si>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</si>
  <si>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</si>
  <si>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</si>
  <si>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</si>
  <si>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</si>
  <si>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</si>
  <si>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</si>
  <si>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</si>
  <si>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</si>
  <si>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</si>
  <si>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</si>
  <si>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</si>
  <si>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</si>
  <si>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</si>
  <si>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</si>
  <si>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</si>
  <si>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</si>
  <si>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</si>
  <si>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</si>
  <si>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</si>
  <si>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</si>
  <si>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</si>
  <si>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</si>
  <si>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</si>
  <si>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</si>
  <si>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</si>
  <si>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</si>
  <si>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</si>
  <si>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</si>
  <si>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</si>
  <si>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</si>
  <si>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</si>
  <si>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</si>
  <si>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</si>
  <si>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</si>
  <si>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</si>
  <si>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</si>
  <si>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</si>
  <si>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</si>
  <si>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</si>
  <si>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</si>
  <si>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</si>
  <si>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</si>
  <si>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</si>
  <si>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</si>
  <si>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</si>
  <si>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</si>
  <si>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</si>
  <si>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</si>
  <si>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</si>
  <si>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</si>
  <si>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</si>
  <si>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</si>
  <si>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</si>
  <si>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</si>
  <si>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</si>
  <si>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</si>
  <si>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</si>
  <si>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</si>
  <si>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</si>
  <si>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</si>
  <si>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</si>
  <si>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</si>
  <si>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</si>
  <si>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</si>
  <si>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</si>
  <si>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</si>
  <si>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</si>
  <si>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</si>
  <si>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</si>
  <si>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</si>
  <si>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</si>
  <si>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</si>
  <si>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</si>
  <si>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</si>
  <si>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</si>
  <si>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</si>
  <si>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</si>
  <si>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</si>
  <si>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</si>
  <si>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</si>
  <si>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</si>
  <si>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</si>
  <si>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</si>
  <si>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</si>
  <si>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</si>
  <si>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</si>
  <si>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</si>
  <si>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</si>
  <si>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</si>
  <si>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</si>
  <si>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</si>
  <si>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</si>
  <si>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</si>
  <si>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</si>
  <si>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</si>
  <si>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</si>
  <si>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</si>
  <si>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</si>
  <si>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</si>
  <si>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</si>
  <si>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</si>
  <si>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</si>
  <si>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</si>
  <si>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</si>
  <si>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</si>
  <si>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</si>
  <si>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</si>
  <si>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</si>
  <si>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</si>
  <si>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</si>
  <si>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</si>
  <si>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</si>
  <si>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</si>
  <si>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</si>
  <si>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</si>
  <si>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</si>
  <si>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</si>
  <si>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</si>
  <si>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</si>
  <si>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</si>
  <si>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</si>
  <si>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</si>
  <si>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</si>
  <si>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</si>
  <si>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</si>
  <si>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</si>
  <si>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</si>
  <si>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</si>
  <si>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</si>
  <si>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</si>
  <si>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</si>
  <si>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</si>
  <si>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</si>
  <si>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</si>
  <si>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</si>
  <si>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</si>
  <si>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</si>
  <si>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</si>
  <si>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</si>
  <si>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</si>
  <si>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</si>
  <si>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</si>
  <si>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</si>
  <si>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</si>
  <si>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</si>
  <si>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</si>
  <si>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</si>
  <si>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</si>
  <si>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</si>
  <si>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</si>
  <si>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</si>
  <si>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</si>
  <si>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</si>
  <si>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</si>
  <si>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</si>
  <si>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</si>
  <si>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</si>
  <si>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</si>
  <si>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</si>
  <si>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</si>
  <si>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</si>
  <si>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</si>
  <si>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</si>
  <si>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</si>
  <si>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</si>
  <si>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</si>
  <si>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</si>
  <si>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</si>
  <si>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</si>
  <si>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</si>
  <si>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</si>
  <si>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</si>
  <si>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</si>
  <si>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</si>
  <si>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</si>
  <si>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</si>
  <si>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</si>
  <si>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</si>
  <si>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</si>
  <si>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</si>
  <si>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</si>
  <si>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</si>
  <si>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</si>
  <si>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</si>
  <si>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</si>
  <si>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</si>
  <si>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</si>
  <si>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</si>
  <si>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</si>
  <si>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</si>
  <si>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</si>
  <si>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</si>
  <si>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</si>
  <si>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</si>
  <si>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</si>
  <si>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</si>
  <si>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</si>
  <si>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</si>
  <si>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</si>
  <si>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</si>
  <si>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</si>
  <si>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</si>
  <si>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</si>
  <si>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</si>
  <si>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</si>
  <si>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</si>
  <si>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</si>
  <si>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</si>
  <si>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</si>
  <si>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</si>
  <si>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</si>
  <si>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</si>
  <si>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</si>
  <si>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</si>
  <si>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</si>
  <si>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</si>
  <si>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</si>
  <si>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</si>
  <si>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</si>
  <si>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</si>
  <si>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</si>
  <si>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</si>
  <si>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</si>
  <si>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</si>
  <si>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</si>
  <si>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</si>
  <si>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</si>
  <si>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</si>
  <si>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</si>
  <si>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</si>
  <si>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</si>
  <si>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</si>
  <si>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</si>
  <si>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</si>
  <si>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</si>
  <si>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</si>
  <si>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</si>
  <si>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</si>
  <si>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</si>
  <si>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</si>
  <si>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</si>
  <si>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</si>
  <si>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</si>
  <si>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</si>
  <si>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</si>
  <si>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</si>
  <si>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</si>
  <si>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</si>
  <si>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</si>
  <si>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</si>
  <si>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</si>
  <si>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</si>
  <si>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</si>
  <si>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</si>
  <si>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</si>
  <si>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</si>
  <si>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</si>
  <si>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</si>
  <si>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</si>
  <si>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</si>
  <si>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</si>
  <si>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</si>
  <si>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</si>
  <si>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</si>
  <si>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</si>
  <si>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</si>
  <si>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</si>
  <si>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</si>
  <si>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</si>
  <si>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</si>
  <si>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</si>
  <si>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</si>
  <si>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</si>
  <si>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</si>
  <si>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</si>
  <si>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</si>
  <si>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</si>
  <si>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</si>
  <si>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</si>
  <si>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</si>
  <si>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</si>
  <si>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</si>
  <si>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</si>
  <si>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</si>
  <si>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</si>
  <si>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</si>
  <si>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</si>
  <si>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</si>
  <si>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</si>
  <si>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</si>
  <si>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</si>
  <si>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</si>
  <si>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</si>
  <si>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</si>
  <si>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</si>
  <si>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</si>
  <si>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</si>
  <si>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</si>
  <si>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</si>
  <si>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</si>
  <si>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</si>
  <si>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</si>
  <si>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</si>
  <si>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</si>
  <si>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</si>
  <si>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</si>
  <si>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</si>
  <si>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</si>
  <si>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</si>
  <si>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</si>
  <si>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</si>
  <si>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</si>
  <si>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</si>
  <si>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</si>
  <si>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</si>
  <si>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</si>
  <si>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</si>
  <si>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</si>
  <si>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</si>
  <si>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</si>
  <si>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</si>
  <si>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</si>
  <si>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</si>
  <si>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</si>
  <si>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</si>
  <si>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</si>
  <si>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</si>
  <si>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</si>
  <si>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</si>
  <si>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</si>
  <si>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</si>
  <si>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</si>
  <si>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</si>
  <si>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</si>
  <si>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</si>
  <si>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</si>
  <si>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</si>
  <si>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</si>
  <si>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</si>
  <si>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</si>
  <si>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</si>
  <si>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</si>
  <si>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</si>
  <si>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</si>
  <si>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</si>
  <si>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</si>
  <si>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</si>
  <si>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</si>
  <si>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</si>
  <si>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</si>
  <si>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</si>
  <si>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</si>
  <si>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</si>
  <si>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</si>
  <si>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</si>
  <si>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</si>
  <si>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</si>
  <si>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</si>
  <si>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</si>
  <si>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</si>
  <si>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</si>
  <si>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</si>
  <si>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</si>
  <si>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</si>
  <si>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</si>
  <si>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</si>
  <si>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</si>
  <si>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</si>
  <si>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</si>
  <si>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</si>
  <si>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</si>
  <si>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</si>
  <si>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</si>
  <si>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</si>
  <si>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</si>
  <si>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</si>
  <si>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</si>
  <si>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</si>
  <si>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</si>
  <si>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</si>
  <si>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</si>
  <si>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</si>
  <si>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</si>
  <si>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</si>
  <si>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</si>
  <si>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</si>
  <si>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</si>
  <si>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</si>
  <si>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</si>
  <si>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</si>
  <si>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</si>
  <si>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</si>
  <si>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</si>
  <si>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</si>
  <si>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</si>
  <si>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</si>
  <si>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</si>
  <si>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</si>
  <si>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</si>
  <si>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</si>
  <si>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</si>
  <si>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</si>
  <si>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</si>
  <si>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</si>
  <si>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</si>
  <si>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</si>
  <si>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</si>
  <si>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</si>
  <si>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</si>
  <si>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</si>
  <si>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</si>
  <si>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</si>
  <si>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</si>
  <si>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</si>
  <si>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</si>
  <si>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</si>
  <si>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</si>
  <si>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</si>
  <si>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</si>
  <si>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</si>
  <si>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</si>
  <si>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</si>
  <si>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</si>
  <si>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</si>
  <si>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</si>
  <si>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</si>
  <si>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</si>
  <si>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</si>
  <si>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</si>
  <si>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</si>
  <si>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</si>
  <si>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</si>
  <si>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</si>
  <si>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</si>
  <si>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</si>
  <si>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</si>
  <si>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</si>
  <si>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</si>
  <si>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</si>
  <si>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</si>
  <si>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</si>
  <si>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</si>
  <si>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</si>
  <si>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</si>
  <si>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</si>
  <si>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</si>
  <si>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</si>
  <si>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</si>
  <si>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</si>
  <si>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</si>
  <si>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</si>
  <si>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</si>
  <si>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</si>
  <si>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</si>
  <si>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</si>
  <si>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</si>
  <si>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</si>
  <si>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</si>
  <si>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</si>
  <si>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</si>
  <si>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</si>
  <si>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</si>
  <si>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</si>
  <si>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</si>
  <si>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</si>
  <si>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</si>
  <si>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</si>
  <si>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</si>
  <si>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</si>
  <si>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</si>
  <si>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</si>
  <si>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</si>
  <si>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</si>
  <si>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</si>
  <si>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</si>
  <si>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</si>
  <si>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</si>
  <si>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</si>
  <si>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</si>
  <si>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</si>
  <si>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</si>
  <si>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</si>
  <si>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</si>
  <si>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</si>
  <si>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</si>
  <si>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</si>
  <si>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</si>
  <si>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</si>
  <si>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</si>
  <si>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</si>
  <si>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</si>
  <si>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</si>
  <si>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</si>
  <si>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</si>
  <si>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</si>
  <si>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</si>
  <si>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</si>
  <si>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</si>
  <si>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</si>
  <si>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</si>
  <si>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</si>
  <si>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</si>
  <si>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</si>
  <si>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</si>
  <si>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</si>
  <si>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</si>
  <si>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</si>
  <si>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</si>
  <si>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</si>
  <si>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</si>
  <si>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</si>
  <si>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</si>
  <si>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</si>
  <si>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</si>
  <si>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</si>
  <si>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</si>
  <si>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</si>
  <si>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</si>
  <si>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</si>
  <si>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</si>
  <si>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</si>
  <si>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</si>
  <si>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</si>
  <si>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</si>
  <si>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</si>
  <si>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</si>
  <si>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</si>
  <si>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</si>
  <si>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</si>
  <si>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</si>
  <si>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</si>
  <si>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</si>
  <si>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</si>
  <si>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</si>
  <si>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</si>
  <si>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</si>
  <si>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</si>
  <si>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</si>
  <si>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</si>
  <si>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</si>
  <si>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</si>
  <si>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</si>
  <si>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</si>
  <si>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</si>
  <si>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</si>
  <si>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</si>
  <si>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</si>
  <si>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</si>
  <si>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</si>
  <si>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</si>
  <si>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</si>
  <si>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</si>
  <si>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</si>
  <si>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</si>
  <si>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</si>
  <si>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</si>
  <si>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</si>
  <si>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</si>
  <si>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</si>
  <si>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</si>
  <si>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</si>
  <si>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</si>
  <si>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</si>
  <si>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</si>
  <si>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</si>
  <si>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</si>
  <si>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</si>
  <si>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</si>
  <si>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</si>
  <si>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</si>
  <si>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</si>
  <si>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</si>
  <si>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</si>
  <si>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</si>
  <si>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</si>
  <si>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</si>
  <si>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</si>
  <si>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</si>
  <si>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</si>
  <si>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</si>
  <si>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</si>
  <si>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</si>
  <si>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</si>
  <si>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</si>
  <si>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</si>
  <si>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</si>
  <si>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</si>
  <si>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</si>
  <si>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</si>
  <si>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</si>
  <si>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</si>
  <si>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</si>
  <si>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</si>
  <si>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</si>
  <si>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</si>
  <si>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</si>
  <si>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</si>
  <si>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</si>
  <si>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</si>
  <si>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</si>
  <si>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</si>
  <si>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</si>
  <si>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</si>
  <si>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</si>
  <si>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</si>
  <si>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</si>
  <si>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</si>
  <si>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</si>
  <si>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</si>
  <si>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</si>
  <si>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</si>
  <si>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</si>
  <si>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</si>
  <si>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</si>
  <si>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</si>
  <si>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</si>
  <si>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</si>
  <si>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</si>
  <si>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</si>
  <si>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</si>
  <si>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</si>
  <si>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</si>
  <si>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</si>
  <si>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</si>
  <si>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</si>
  <si>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</si>
  <si>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</si>
  <si>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</si>
  <si>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</si>
  <si>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</si>
  <si>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</si>
  <si>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</si>
  <si>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</si>
  <si>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</si>
  <si>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</si>
  <si>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</si>
  <si>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</si>
  <si>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</si>
  <si>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</si>
  <si>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</si>
  <si>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</si>
  <si>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</si>
  <si>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</si>
  <si>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</si>
  <si>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</si>
  <si>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</si>
  <si>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</si>
  <si>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</si>
  <si>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</si>
  <si>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</si>
  <si>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</si>
  <si>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</si>
  <si>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</si>
  <si>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</si>
  <si>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</si>
  <si>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</si>
  <si>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</si>
  <si>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</si>
  <si>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</si>
  <si>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</si>
  <si>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</si>
  <si>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</si>
  <si>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</si>
  <si>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</si>
  <si>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</si>
  <si>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</si>
  <si>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</si>
  <si>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</si>
  <si>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</si>
  <si>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</si>
  <si>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</si>
  <si>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</si>
  <si>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</si>
  <si>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</si>
  <si>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</si>
  <si>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</si>
  <si>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</si>
  <si>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</si>
  <si>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</si>
  <si>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</si>
  <si>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</si>
  <si>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</si>
  <si>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</si>
  <si>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</si>
  <si>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</si>
  <si>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</si>
  <si>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</si>
  <si>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</si>
  <si>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</si>
  <si>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</si>
  <si>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</si>
  <si>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</si>
  <si>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</si>
  <si>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</si>
  <si>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</si>
  <si>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</si>
  <si>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</si>
  <si>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</si>
  <si>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</si>
  <si>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</si>
  <si>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</si>
  <si>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</si>
  <si>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</si>
  <si>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</si>
  <si>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</si>
  <si>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</si>
  <si>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</si>
  <si>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</si>
  <si>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</si>
  <si>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</si>
  <si>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</si>
  <si>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</si>
  <si>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</si>
  <si>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</si>
  <si>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</si>
  <si>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</si>
  <si>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</si>
  <si>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</si>
  <si>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</si>
  <si>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</si>
  <si>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</si>
  <si>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</si>
  <si>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</si>
  <si>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</si>
  <si>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</si>
  <si>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</si>
  <si>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</si>
  <si>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</si>
  <si>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</si>
  <si>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</si>
  <si>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</si>
  <si>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</si>
  <si>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</si>
  <si>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</si>
  <si>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</si>
  <si>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</si>
  <si>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</si>
  <si>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</si>
  <si>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</si>
  <si>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</si>
  <si>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</si>
  <si>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</si>
  <si>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</si>
  <si>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</si>
  <si>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</si>
  <si>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</si>
  <si>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</si>
  <si>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</si>
  <si>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</si>
  <si>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</si>
  <si>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</si>
  <si>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</si>
  <si>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</si>
  <si>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</si>
  <si>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</si>
  <si>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</si>
  <si>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</si>
  <si>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</si>
  <si>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</si>
  <si>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</si>
  <si>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</si>
  <si>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</si>
  <si>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</si>
  <si>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</si>
  <si>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</si>
  <si>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</si>
  <si>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</si>
  <si>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</si>
  <si>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</si>
  <si>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</si>
  <si>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</si>
  <si>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</si>
  <si>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</si>
  <si>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</si>
  <si>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</si>
  <si>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</si>
  <si>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</si>
  <si>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</si>
  <si>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</si>
  <si>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</si>
  <si>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</si>
  <si>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</si>
  <si>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</si>
  <si>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</si>
  <si>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</si>
  <si>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</si>
  <si>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</si>
  <si>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</si>
  <si>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</si>
  <si>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</si>
  <si>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</si>
  <si>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</si>
  <si>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</si>
  <si>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</si>
  <si>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</si>
  <si>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</si>
  <si>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</si>
  <si>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</si>
  <si>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</si>
  <si>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</si>
  <si>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</si>
  <si>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</si>
  <si>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</si>
  <si>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</si>
  <si>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</si>
  <si>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</si>
  <si>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</si>
  <si>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</si>
  <si>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</si>
  <si>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</si>
  <si>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</si>
  <si>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</si>
  <si>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</si>
  <si>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</si>
  <si>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</si>
  <si>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</si>
  <si>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</si>
  <si>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</si>
  <si>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</si>
  <si>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</si>
  <si>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</si>
  <si>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</si>
  <si>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</si>
  <si>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</si>
  <si>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</si>
  <si>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</si>
  <si>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</si>
  <si>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</si>
  <si>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</si>
  <si>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</si>
  <si>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</si>
  <si>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</si>
  <si>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</si>
  <si>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</si>
  <si>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</si>
  <si>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</si>
  <si>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</si>
  <si>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</si>
  <si>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</si>
  <si>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</si>
  <si>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</si>
  <si>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</si>
  <si>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</si>
  <si>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</si>
  <si>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</si>
  <si>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</si>
  <si>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</si>
  <si>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</si>
  <si>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</si>
  <si>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</si>
  <si>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</si>
  <si>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</si>
  <si>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</si>
  <si>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</si>
  <si>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</si>
  <si>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</si>
  <si>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</si>
  <si>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</si>
  <si>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</si>
  <si>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</si>
  <si>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</si>
  <si>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</si>
  <si>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</si>
  <si>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</si>
  <si>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</si>
  <si>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</si>
  <si>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</si>
  <si>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</si>
  <si>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</si>
  <si>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</si>
  <si>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</si>
  <si>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</si>
  <si>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</si>
  <si>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</si>
  <si>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</si>
  <si>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</si>
  <si>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</si>
  <si>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</si>
  <si>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</si>
  <si>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</si>
  <si>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</si>
  <si>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</si>
  <si>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</si>
  <si>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</si>
  <si>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</si>
  <si>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</si>
  <si>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</si>
  <si>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</si>
  <si>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</si>
  <si>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</si>
  <si>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</si>
  <si>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</si>
  <si>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</si>
  <si>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</si>
  <si>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</si>
  <si>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</si>
  <si>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</si>
  <si>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</si>
  <si>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</si>
  <si>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</si>
  <si>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</si>
  <si>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</si>
  <si>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</si>
  <si>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</si>
  <si>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</si>
  <si>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</si>
  <si>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</si>
  <si>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</si>
  <si>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</si>
  <si>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</si>
  <si>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</si>
  <si>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</si>
  <si>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</si>
  <si>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</si>
  <si>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</si>
  <si>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</si>
  <si>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</si>
  <si>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</si>
  <si>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</si>
  <si>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</si>
  <si>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</si>
  <si>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</si>
  <si>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</si>
  <si>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</si>
  <si>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</si>
  <si>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</si>
  <si>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</si>
  <si>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</si>
  <si>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</si>
  <si>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</si>
  <si>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</si>
  <si>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</si>
  <si>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</si>
  <si>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</si>
  <si>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</si>
  <si>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</si>
  <si>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</si>
  <si>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</si>
  <si>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</si>
  <si>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</si>
  <si>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</si>
  <si>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</si>
  <si>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</si>
  <si>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</si>
  <si>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</si>
  <si>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</si>
  <si>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</si>
  <si>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</si>
  <si>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</si>
  <si>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</si>
  <si>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</si>
  <si>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</si>
  <si>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</si>
  <si>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</si>
  <si>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</si>
  <si>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</si>
  <si>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</si>
  <si>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</si>
  <si>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</si>
  <si>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</si>
  <si>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</si>
  <si>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</si>
  <si>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</si>
  <si>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</si>
  <si>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</si>
  <si>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</si>
  <si>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</si>
  <si>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</si>
  <si>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</si>
  <si>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</si>
  <si>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</si>
  <si>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</si>
  <si>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</si>
  <si>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</si>
  <si>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</si>
  <si>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</si>
  <si>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</si>
  <si>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</si>
  <si>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</si>
  <si>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</si>
  <si>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</si>
  <si>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</si>
  <si>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</si>
  <si>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</si>
  <si>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</si>
  <si>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</si>
  <si>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</si>
  <si>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</si>
  <si>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</si>
  <si>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</si>
  <si>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</si>
  <si>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</si>
  <si>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</si>
  <si>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</si>
  <si>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</si>
  <si>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</si>
  <si>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</si>
  <si>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</si>
  <si>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</si>
  <si>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</si>
  <si>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</si>
  <si>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</si>
  <si>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</si>
  <si>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</si>
  <si>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</si>
  <si>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</si>
  <si>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</si>
  <si>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</si>
  <si>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</si>
  <si>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</si>
  <si>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</si>
  <si>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</si>
  <si>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</si>
  <si>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</si>
  <si>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</si>
  <si>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</si>
  <si>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</si>
  <si>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</si>
  <si>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</si>
  <si>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</si>
  <si>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</si>
  <si>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</si>
  <si>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</si>
  <si>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</si>
  <si>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</si>
  <si>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</si>
  <si>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</si>
  <si>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</si>
  <si>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</si>
  <si>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</si>
  <si>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</si>
  <si>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</si>
  <si>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</si>
  <si>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</si>
  <si>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</si>
  <si>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</si>
  <si>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</si>
  <si>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</si>
  <si>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</si>
  <si>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</si>
  <si>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</si>
  <si>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</si>
  <si>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</si>
  <si>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</si>
  <si>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</si>
  <si>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</si>
  <si>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</si>
  <si>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</si>
  <si>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</si>
  <si>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</si>
  <si>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</si>
  <si>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</si>
  <si>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</si>
  <si>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</si>
  <si>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</si>
  <si>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</si>
  <si>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</si>
  <si>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</si>
  <si>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</si>
  <si>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</si>
  <si>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</si>
  <si>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</si>
  <si>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</si>
  <si>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</si>
  <si>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</si>
  <si>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</si>
  <si>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</si>
  <si>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</si>
  <si>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</si>
  <si>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</si>
  <si>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</si>
  <si>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</si>
  <si>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</si>
  <si>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</si>
  <si>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</si>
  <si>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</si>
  <si>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</si>
  <si>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</si>
  <si>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</si>
  <si>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</si>
  <si>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</si>
  <si>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</si>
  <si>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</si>
  <si>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</si>
  <si>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</si>
  <si>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</si>
  <si>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</si>
  <si>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</si>
  <si>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</si>
  <si>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</si>
  <si>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</si>
  <si>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</si>
  <si>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</si>
  <si>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</si>
  <si>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</si>
  <si>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</si>
  <si>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</si>
  <si>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</si>
  <si>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</si>
  <si>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</si>
  <si>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</si>
  <si>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</si>
  <si>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</si>
  <si>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</si>
  <si>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</si>
  <si>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</si>
  <si>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</si>
  <si>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</si>
  <si>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</si>
  <si>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</si>
  <si>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</si>
  <si>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</si>
  <si>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</si>
  <si>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</si>
  <si>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</si>
  <si>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</si>
  <si>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</si>
  <si>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</si>
  <si>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</si>
  <si>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</si>
  <si>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</si>
  <si>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</si>
  <si>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</si>
  <si>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</si>
  <si>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</si>
  <si>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</si>
  <si>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</si>
  <si>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</si>
  <si>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</si>
  <si>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</si>
  <si>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</si>
  <si>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</si>
  <si>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</si>
  <si>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</si>
  <si>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</si>
  <si>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</si>
  <si>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</si>
  <si>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</si>
  <si>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</si>
  <si>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</si>
  <si>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</si>
  <si>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</si>
  <si>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</si>
  <si>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</si>
  <si>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</si>
  <si>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</si>
  <si>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</si>
  <si>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</si>
  <si>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</si>
  <si>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</si>
  <si>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</si>
  <si>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</si>
  <si>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</si>
  <si>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</si>
  <si>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</si>
  <si>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</si>
  <si>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</si>
  <si>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</si>
  <si>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</si>
  <si>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</si>
  <si>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</si>
  <si>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</si>
  <si>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</si>
  <si>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</si>
  <si>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</si>
  <si>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</si>
  <si>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</si>
  <si>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</si>
  <si>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</si>
  <si>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</si>
  <si>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</si>
  <si>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</si>
  <si>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</si>
  <si>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</si>
  <si>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</si>
  <si>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</si>
  <si>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</si>
  <si>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</si>
  <si>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</si>
  <si>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</si>
  <si>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</si>
  <si>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</si>
  <si>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</si>
  <si>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</si>
  <si>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</si>
  <si>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</si>
  <si>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</si>
  <si>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</si>
  <si>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</si>
  <si>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</si>
  <si>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</si>
  <si>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</si>
  <si>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</si>
  <si>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</si>
  <si>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</si>
  <si>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</si>
  <si>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</si>
  <si>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</si>
  <si>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</si>
  <si>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</si>
  <si>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</si>
  <si>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</si>
  <si>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</si>
  <si>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</si>
  <si>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</si>
  <si>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</si>
  <si>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</si>
  <si>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</si>
  <si>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</si>
  <si>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</si>
  <si>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</si>
  <si>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</si>
  <si>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</si>
  <si>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</si>
  <si>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</si>
  <si>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</si>
  <si>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</si>
  <si>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</si>
  <si>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</si>
  <si>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</si>
  <si>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</si>
  <si>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</si>
  <si>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</si>
  <si>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</si>
  <si>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</si>
  <si>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</si>
  <si>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</si>
  <si>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</si>
  <si>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</si>
  <si>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</si>
  <si>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</si>
  <si>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</si>
  <si>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</si>
  <si>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</si>
  <si>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</si>
  <si>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</si>
  <si>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</si>
  <si>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</si>
  <si>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</si>
  <si>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</si>
  <si>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</si>
  <si>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</si>
  <si>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</si>
  <si>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</si>
  <si>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</si>
  <si>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</si>
  <si>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</si>
  <si>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</si>
  <si>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</si>
  <si>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</si>
  <si>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</si>
  <si>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</si>
  <si>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</si>
  <si>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</si>
  <si>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</si>
  <si>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</si>
  <si>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</si>
  <si>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</si>
  <si>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</si>
  <si>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</si>
  <si>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</si>
  <si>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</si>
  <si>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</si>
  <si>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</si>
  <si>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</si>
  <si>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</si>
  <si>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</si>
  <si>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</si>
  <si>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</si>
  <si>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</si>
  <si>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</si>
  <si>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</si>
  <si>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</si>
  <si>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</si>
  <si>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</si>
  <si>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</si>
  <si>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</si>
  <si>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</si>
  <si>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</si>
  <si>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</si>
  <si>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</si>
  <si>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</si>
  <si>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</si>
  <si>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</si>
  <si>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</si>
  <si>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</si>
  <si>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</si>
  <si>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</si>
  <si>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</si>
  <si>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</si>
  <si>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</si>
  <si>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</si>
  <si>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</si>
  <si>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</si>
  <si>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</si>
  <si>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</si>
  <si>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</si>
  <si>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</si>
  <si>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</si>
  <si>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</si>
  <si>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</si>
  <si>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</si>
  <si>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</si>
  <si>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</si>
  <si>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</si>
  <si>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</si>
  <si>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</si>
  <si>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</si>
  <si>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</si>
  <si>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</si>
  <si>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</si>
  <si>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</si>
  <si>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</si>
  <si>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</si>
  <si>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</si>
  <si>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</si>
  <si>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</si>
  <si>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</si>
  <si>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</si>
  <si>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</si>
  <si>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</si>
  <si>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</si>
  <si>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</si>
  <si>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</si>
  <si>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</si>
  <si>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</si>
  <si>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</si>
  <si>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</si>
  <si>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</si>
  <si>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</si>
  <si>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</si>
  <si>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</si>
  <si>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</si>
  <si>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</si>
  <si>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</si>
  <si>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</si>
  <si>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</si>
  <si>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</si>
  <si>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</si>
  <si>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</si>
  <si>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</si>
  <si>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</si>
  <si>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</si>
  <si>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</si>
  <si>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</si>
  <si>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</si>
  <si>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</si>
  <si>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</si>
  <si>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</si>
  <si>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</si>
  <si>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</si>
  <si>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</si>
  <si>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</si>
  <si>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</si>
  <si>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</si>
  <si>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</si>
  <si>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</si>
  <si>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</si>
  <si>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</si>
  <si>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</si>
  <si>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</si>
  <si>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</si>
  <si>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</si>
  <si>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</si>
  <si>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</si>
  <si>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</si>
  <si>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</si>
  <si>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</si>
  <si>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</si>
  <si>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</si>
  <si>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</si>
  <si>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</si>
  <si>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</si>
  <si>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</si>
  <si>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</si>
  <si>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</si>
  <si>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</si>
  <si>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</si>
  <si>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</si>
  <si>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</si>
  <si>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</si>
  <si>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</si>
  <si>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</si>
  <si>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</si>
  <si>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</si>
  <si>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</si>
  <si>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</si>
  <si>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</si>
  <si>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</si>
  <si>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</si>
  <si>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</si>
  <si>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</si>
  <si>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</si>
  <si>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</si>
  <si>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</si>
  <si>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</si>
  <si>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</si>
  <si>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</si>
  <si>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</si>
  <si>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</si>
  <si>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</si>
  <si>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</si>
  <si>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</si>
  <si>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</si>
  <si>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</si>
  <si>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</si>
  <si>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</si>
  <si>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</si>
  <si>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</si>
  <si>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</si>
  <si>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</si>
  <si>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</si>
  <si>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</si>
  <si>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</si>
  <si>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</si>
  <si>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</si>
  <si>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</si>
  <si>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</si>
  <si>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</si>
  <si>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</si>
  <si>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</si>
  <si>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</si>
  <si>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</si>
  <si>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</si>
  <si>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</si>
  <si>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</si>
  <si>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</si>
  <si>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</si>
  <si>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</si>
  <si>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</si>
  <si>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</si>
  <si>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</si>
  <si>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</si>
  <si>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</si>
  <si>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</si>
  <si>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</si>
  <si>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</si>
  <si>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</si>
  <si>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</si>
  <si>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</si>
  <si>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</si>
  <si>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</si>
  <si>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</si>
  <si>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</si>
  <si>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</si>
  <si>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</si>
  <si>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</si>
  <si>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</si>
  <si>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</si>
  <si>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</si>
  <si>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</si>
  <si>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</si>
  <si>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</si>
  <si>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</si>
  <si>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</si>
  <si>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</si>
  <si>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</si>
  <si>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</si>
  <si>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</si>
  <si>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</si>
  <si>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</si>
  <si>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</si>
  <si>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</si>
  <si>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</si>
  <si>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</si>
  <si>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</si>
  <si>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</si>
  <si>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</si>
  <si>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</si>
  <si>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</si>
  <si>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</si>
  <si>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</si>
  <si>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</si>
  <si>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</si>
  <si>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</si>
  <si>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</si>
  <si>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</si>
  <si>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</si>
  <si>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</si>
  <si>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</si>
  <si>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</si>
  <si>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</si>
  <si>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</si>
  <si>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</si>
  <si>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</si>
  <si>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</si>
  <si>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</si>
  <si>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</si>
  <si>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</si>
  <si>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</si>
  <si>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</si>
  <si>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</si>
  <si>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</si>
  <si>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</si>
  <si>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</si>
  <si>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</si>
  <si>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</si>
  <si>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</si>
  <si>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</si>
  <si>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</si>
  <si>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</si>
  <si>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</si>
  <si>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</si>
  <si>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</si>
  <si>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</si>
  <si>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</si>
  <si>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</si>
  <si>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</si>
  <si>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</si>
  <si>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</si>
  <si>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</si>
  <si>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</si>
  <si>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</si>
  <si>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</si>
  <si>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</si>
  <si>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</si>
  <si>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</si>
  <si>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</si>
  <si>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</si>
  <si>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</si>
  <si>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</si>
  <si>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</si>
  <si>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</si>
  <si>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</si>
  <si>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</si>
  <si>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</si>
  <si>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</si>
  <si>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</si>
  <si>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</si>
  <si>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</si>
  <si>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</si>
  <si>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</si>
  <si>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</si>
  <si>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</si>
  <si>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</si>
  <si>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</si>
  <si>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</si>
  <si>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</si>
  <si>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</si>
  <si>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</si>
  <si>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</si>
  <si>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</si>
  <si>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</si>
  <si>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</si>
  <si>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</si>
  <si>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</si>
  <si>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</si>
  <si>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</si>
  <si>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</si>
  <si>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</si>
  <si>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</si>
  <si>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</si>
  <si>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</si>
  <si>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</si>
  <si>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</si>
  <si>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</si>
  <si>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</si>
  <si>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</si>
  <si>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</si>
  <si>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</si>
  <si>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</si>
  <si>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</si>
  <si>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</si>
  <si>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</si>
  <si>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</si>
  <si>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</si>
  <si>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</si>
  <si>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</si>
  <si>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</si>
  <si>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</si>
  <si>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</si>
  <si>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</si>
  <si>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</si>
  <si>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</si>
  <si>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</si>
  <si>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</si>
  <si>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</si>
  <si>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</si>
  <si>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</si>
  <si>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</si>
  <si>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</si>
  <si>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</si>
  <si>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</si>
  <si>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</si>
  <si>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</si>
  <si>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</si>
  <si>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</si>
  <si>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</si>
  <si>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</si>
  <si>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</si>
  <si>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</si>
  <si>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</si>
  <si>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</si>
  <si>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</si>
  <si>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</si>
  <si>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</si>
  <si>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</si>
  <si>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</si>
  <si>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</si>
  <si>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</si>
  <si>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</si>
  <si>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</si>
  <si>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</si>
  <si>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</si>
  <si>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</si>
  <si>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</si>
  <si>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</si>
  <si>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</si>
  <si>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</si>
  <si>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</si>
  <si>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</si>
  <si>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</si>
  <si>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</si>
  <si>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</si>
  <si>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</si>
  <si>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</si>
  <si>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</si>
  <si>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</si>
  <si>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</si>
  <si>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</si>
  <si>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</si>
  <si>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</si>
  <si>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</si>
  <si>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</si>
  <si>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</si>
  <si>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</si>
  <si>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</si>
  <si>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</si>
  <si>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</si>
  <si>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</si>
  <si>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</si>
  <si>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</si>
  <si>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</si>
  <si>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</si>
  <si>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</si>
  <si>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</si>
  <si>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</si>
  <si>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</si>
  <si>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</si>
  <si>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</si>
  <si>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</si>
  <si>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</si>
  <si>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</si>
  <si>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</si>
  <si>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</si>
  <si>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</si>
  <si>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</si>
  <si>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</si>
  <si>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</si>
  <si>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</si>
  <si>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</si>
  <si>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</si>
  <si>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</si>
  <si>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</si>
  <si>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</si>
  <si>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</si>
  <si>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</si>
  <si>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</si>
  <si>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</si>
  <si>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</si>
  <si>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</si>
  <si>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</si>
  <si>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</si>
  <si>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</si>
  <si>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</si>
  <si>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</si>
  <si>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</si>
  <si>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</si>
  <si>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</si>
  <si>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</si>
  <si>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</si>
  <si>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</si>
  <si>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</si>
  <si>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</si>
  <si>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</si>
  <si>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</si>
  <si>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</si>
  <si>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</si>
  <si>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</si>
  <si>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</si>
  <si>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</si>
  <si>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</si>
  <si>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</si>
  <si>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</si>
  <si>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</si>
  <si>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</si>
  <si>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</si>
  <si>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</si>
  <si>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</si>
  <si>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</si>
  <si>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</si>
  <si>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</si>
  <si>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</si>
  <si>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</si>
  <si>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</si>
  <si>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</si>
  <si>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</si>
  <si>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</si>
  <si>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</si>
  <si>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</si>
  <si>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</si>
  <si>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</si>
  <si>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</si>
  <si>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</si>
  <si>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</si>
  <si>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</si>
  <si>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</si>
  <si>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</si>
  <si>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</si>
  <si>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</si>
  <si>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</si>
  <si>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</si>
  <si>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</si>
  <si>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</si>
  <si>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</si>
  <si>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</si>
  <si>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</si>
  <si>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</si>
  <si>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</si>
  <si>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</si>
  <si>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</si>
  <si>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</si>
  <si>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</si>
  <si>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</si>
  <si>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</si>
  <si>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</si>
  <si>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</si>
  <si>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</si>
  <si>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</si>
  <si>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</si>
  <si>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</si>
  <si>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</si>
  <si>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</si>
  <si>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</si>
  <si>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</si>
  <si>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</si>
  <si>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</si>
  <si>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</si>
  <si>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</si>
  <si>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</si>
  <si>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</si>
  <si>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</si>
  <si>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</si>
  <si>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</si>
  <si>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</si>
  <si>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</si>
  <si>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</si>
  <si>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</si>
  <si>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</si>
  <si>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</si>
  <si>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</si>
  <si>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</si>
  <si>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</si>
  <si>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</si>
  <si>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</si>
  <si>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</si>
  <si>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</si>
  <si>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</si>
  <si>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</si>
  <si>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</si>
  <si>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</si>
  <si>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</si>
  <si>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</si>
  <si>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</si>
  <si>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</si>
  <si>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</si>
  <si>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</si>
  <si>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</si>
  <si>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</si>
  <si>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</si>
  <si>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</si>
  <si>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</si>
  <si>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</si>
  <si>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</si>
  <si>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</si>
  <si>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</si>
  <si>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</si>
  <si>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</si>
  <si>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</si>
  <si>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</si>
  <si>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</si>
  <si>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</si>
  <si>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</si>
  <si>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</si>
  <si>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</si>
  <si>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</si>
  <si>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</si>
  <si>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</si>
  <si>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</si>
  <si>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</si>
  <si>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</si>
  <si>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</si>
  <si>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</si>
  <si>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</si>
  <si>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</si>
  <si>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</si>
  <si>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</si>
  <si>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</si>
  <si>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</si>
  <si>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</si>
  <si>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</si>
  <si>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</si>
  <si>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</si>
  <si>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</si>
  <si>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</si>
  <si>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</si>
  <si>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</si>
  <si>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</si>
  <si>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</si>
  <si>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</si>
  <si>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</si>
  <si>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</si>
  <si>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</si>
  <si>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</si>
  <si>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</si>
  <si>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</si>
  <si>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</si>
  <si>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</si>
  <si>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</si>
  <si>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</si>
  <si>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</si>
  <si>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</si>
  <si>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</si>
  <si>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</si>
  <si>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</si>
  <si>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</si>
  <si>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</si>
  <si>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</si>
  <si>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</si>
  <si>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</si>
  <si>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</si>
  <si>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</si>
  <si>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</si>
  <si>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</si>
  <si>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</si>
  <si>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</si>
  <si>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</si>
  <si>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</si>
  <si>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</si>
  <si>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</si>
  <si>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</si>
  <si>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</si>
  <si>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</si>
  <si>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</si>
  <si>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</si>
  <si>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</si>
  <si>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</si>
  <si>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</si>
  <si>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</si>
  <si>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</si>
  <si>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</si>
  <si>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</si>
  <si>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</si>
  <si>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</si>
  <si>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</si>
  <si>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</si>
  <si>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</si>
  <si>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</si>
  <si>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</si>
  <si>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</si>
  <si>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</si>
  <si>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</si>
  <si>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</si>
  <si>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</si>
  <si>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</si>
  <si>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</si>
  <si>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</si>
  <si>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</si>
  <si>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</si>
  <si>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</si>
  <si>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</si>
  <si>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</si>
  <si>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</si>
  <si>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</si>
  <si>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</si>
  <si>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</si>
  <si>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</si>
  <si>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</si>
  <si>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</si>
  <si>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</si>
  <si>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</si>
  <si>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</si>
  <si>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</si>
  <si>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</si>
  <si>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</si>
  <si>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</si>
  <si>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</si>
  <si>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</si>
  <si>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</si>
  <si>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</si>
  <si>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</si>
  <si>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</si>
  <si>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</si>
  <si>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</si>
  <si>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</si>
  <si>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</si>
  <si>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</si>
  <si>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</si>
  <si>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</si>
  <si>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</si>
  <si>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</si>
  <si>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</si>
  <si>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</si>
  <si>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</si>
  <si>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</si>
  <si>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</si>
  <si>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</si>
  <si>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</si>
  <si>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</si>
  <si>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</si>
  <si>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</si>
  <si>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</si>
  <si>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</si>
  <si>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</si>
  <si>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</si>
  <si>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</si>
  <si>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</si>
  <si>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</si>
  <si>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</si>
  <si>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</si>
  <si>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</si>
  <si>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</si>
  <si>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</si>
  <si>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</si>
  <si>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</si>
  <si>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</si>
  <si>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</si>
  <si>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</si>
  <si>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</si>
  <si>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</si>
  <si>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</si>
  <si>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</si>
  <si>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</si>
  <si>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</si>
  <si>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</si>
  <si>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</si>
  <si>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</si>
  <si>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</si>
  <si>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</si>
  <si>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</si>
  <si>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</si>
  <si>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</si>
  <si>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</si>
  <si>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</si>
  <si>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</si>
  <si>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</si>
  <si>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</si>
  <si>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</si>
  <si>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</si>
  <si>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</si>
  <si>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</si>
  <si>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</si>
  <si>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</si>
  <si>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</si>
  <si>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</si>
  <si>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</si>
  <si>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</si>
  <si>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</si>
  <si>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</si>
  <si>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</si>
  <si>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</si>
  <si>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</si>
  <si>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</si>
  <si>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</si>
  <si>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</si>
  <si>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</si>
  <si>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</si>
  <si>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</si>
  <si>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</si>
  <si>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</si>
  <si>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</si>
  <si>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</si>
  <si>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</si>
  <si>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</si>
  <si>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</si>
  <si>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</si>
  <si>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</si>
  <si>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</si>
  <si>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</si>
  <si>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</si>
  <si>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</si>
  <si>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</si>
  <si>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</si>
  <si>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</si>
  <si>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</si>
  <si>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</si>
  <si>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</si>
  <si>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</si>
  <si>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</si>
  <si>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</si>
  <si>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</si>
  <si>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</si>
  <si>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</si>
  <si>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</si>
  <si>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</si>
  <si>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</si>
  <si>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</si>
  <si>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</si>
  <si>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</si>
  <si>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</si>
  <si>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</si>
  <si>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</si>
  <si>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</si>
  <si>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</si>
  <si>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</si>
  <si>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</si>
  <si>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</si>
  <si>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</si>
  <si>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</si>
  <si>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</si>
  <si>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</si>
  <si>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</si>
  <si>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</si>
  <si>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</si>
  <si>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</si>
  <si>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</si>
  <si>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</si>
  <si>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</si>
  <si>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</si>
  <si>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</si>
  <si>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</si>
  <si>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</si>
  <si>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</si>
  <si>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</si>
  <si>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</si>
  <si>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</si>
  <si>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</si>
  <si>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</si>
  <si>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</si>
  <si>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</si>
  <si>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</si>
  <si>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</si>
  <si>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</si>
  <si>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</si>
  <si>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</si>
  <si>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</si>
  <si>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</si>
  <si>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</si>
  <si>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</si>
  <si>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</si>
  <si>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</si>
  <si>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</si>
  <si>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</si>
  <si>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</si>
  <si>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</si>
  <si>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</si>
  <si>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</si>
  <si>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</si>
  <si>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</si>
  <si>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</si>
  <si>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</si>
  <si>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</si>
  <si>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</si>
  <si>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</si>
  <si>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</si>
  <si>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</si>
  <si>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</si>
  <si>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</si>
  <si>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</si>
  <si>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</si>
  <si>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</si>
  <si>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</si>
  <si>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</si>
  <si>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</si>
  <si>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</si>
  <si>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</si>
  <si>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</si>
  <si>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</si>
  <si>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</si>
  <si>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</si>
  <si>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</si>
  <si>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</si>
  <si>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</si>
  <si>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</si>
  <si>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</si>
  <si>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</si>
  <si>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</si>
  <si>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</si>
  <si>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</si>
  <si>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</si>
  <si>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</si>
  <si>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</si>
  <si>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</si>
  <si>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</si>
  <si>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</si>
  <si>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</si>
  <si>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</si>
  <si>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</si>
  <si>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</si>
  <si>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</si>
  <si>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</si>
  <si>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</si>
  <si>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</si>
  <si>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</si>
  <si>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</si>
  <si>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</si>
  <si>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</si>
  <si>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</si>
  <si>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</si>
  <si>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</si>
  <si>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</si>
  <si>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</si>
  <si>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</si>
  <si>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</si>
  <si>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</si>
  <si>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</si>
  <si>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</si>
  <si>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</si>
  <si>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</si>
  <si>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</si>
  <si>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</si>
  <si>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</si>
  <si>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</si>
  <si>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</si>
  <si>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</si>
  <si>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</si>
  <si>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</si>
  <si>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</si>
  <si>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</si>
  <si>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</si>
  <si>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</si>
  <si>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</si>
  <si>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</si>
  <si>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</si>
  <si>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</si>
  <si>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</si>
  <si>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</si>
  <si>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</si>
  <si>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</si>
  <si>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</si>
  <si>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</si>
  <si>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</si>
  <si>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</si>
  <si>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</si>
  <si>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</si>
  <si>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</si>
  <si>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</si>
  <si>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</si>
  <si>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</si>
  <si>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</si>
  <si>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</si>
  <si>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</si>
  <si>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</si>
  <si>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</si>
  <si>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</si>
  <si>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</si>
  <si>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</si>
  <si>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</si>
  <si>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</si>
  <si>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</si>
  <si>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</si>
  <si>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</si>
  <si>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</si>
  <si>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</si>
  <si>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</si>
  <si>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</si>
  <si>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</si>
  <si>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</si>
  <si>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</si>
  <si>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</si>
  <si>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</si>
  <si>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</si>
  <si>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</si>
  <si>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</si>
  <si>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</si>
  <si>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</si>
  <si>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</si>
  <si>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</si>
  <si>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</si>
  <si>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</si>
  <si>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</si>
  <si>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</si>
  <si>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</si>
  <si>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</si>
  <si>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</si>
  <si>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</si>
  <si>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</si>
  <si>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</si>
  <si>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</si>
  <si>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</si>
  <si>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</si>
  <si>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</si>
  <si>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</si>
  <si>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</si>
  <si>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</si>
  <si>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</si>
  <si>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</si>
  <si>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</si>
  <si>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</si>
  <si>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</si>
  <si>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</si>
  <si>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</si>
  <si>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</si>
  <si>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</si>
  <si>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</si>
  <si>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</si>
  <si>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</si>
  <si>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</si>
  <si>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</si>
  <si>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</si>
  <si>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</si>
  <si>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</si>
  <si>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</si>
  <si>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</si>
  <si>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</si>
  <si>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</si>
  <si>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</si>
  <si>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</si>
  <si>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</si>
  <si>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</si>
  <si>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</si>
  <si>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</si>
  <si>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</si>
  <si>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</si>
  <si>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</si>
  <si>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</si>
  <si>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</si>
  <si>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</si>
  <si>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</si>
  <si>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</si>
  <si>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</si>
  <si>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</si>
  <si>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</si>
  <si>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</si>
  <si>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</si>
  <si>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</si>
  <si>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</si>
  <si>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</si>
  <si>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</si>
  <si>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</si>
  <si>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</si>
  <si>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</si>
  <si>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</si>
  <si>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</si>
  <si>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</si>
  <si>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</si>
  <si>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</si>
  <si>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</si>
  <si>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</si>
  <si>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</si>
  <si>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</si>
  <si>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</si>
  <si>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</si>
  <si>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</si>
  <si>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</si>
  <si>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</si>
  <si>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</si>
  <si>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</si>
  <si>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</si>
  <si>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</si>
  <si>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</si>
  <si>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</si>
  <si>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</si>
  <si>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</si>
  <si>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</si>
  <si>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</si>
  <si>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</si>
  <si>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</si>
  <si>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</si>
  <si>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</si>
  <si>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</si>
  <si>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</si>
  <si>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</si>
  <si>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</si>
  <si>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</si>
  <si>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</si>
  <si>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</si>
  <si>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</si>
  <si>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</si>
  <si>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</si>
  <si>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</si>
  <si>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</si>
  <si>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</si>
  <si>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</si>
  <si>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</si>
  <si>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</si>
  <si>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</si>
  <si>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</si>
  <si>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</si>
  <si>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</si>
  <si>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</si>
  <si>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</si>
  <si>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</si>
  <si>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</si>
  <si>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</si>
  <si>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</si>
  <si>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</si>
  <si>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</si>
  <si>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</si>
  <si>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</si>
  <si>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</si>
  <si>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</si>
  <si>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</si>
  <si>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</si>
  <si>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</si>
  <si>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</si>
  <si>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</si>
  <si>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</si>
  <si>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</si>
  <si>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</si>
  <si>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</si>
  <si>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</si>
  <si>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</si>
  <si>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</si>
  <si>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</si>
  <si>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</si>
  <si>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</si>
  <si>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</si>
  <si>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</si>
  <si>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</si>
  <si>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</si>
  <si>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</si>
  <si>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</si>
  <si>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</si>
  <si>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</si>
  <si>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</si>
  <si>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</si>
  <si>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</si>
  <si>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</si>
  <si>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</si>
  <si>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</si>
  <si>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</si>
  <si>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</si>
  <si>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</si>
  <si>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</si>
  <si>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</si>
  <si>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</si>
  <si>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</si>
  <si>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</si>
  <si>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</si>
  <si>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</si>
  <si>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</si>
  <si>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</si>
  <si>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</si>
  <si>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</si>
  <si>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</si>
  <si>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</si>
  <si>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</si>
  <si>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</si>
  <si>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</si>
  <si>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</si>
  <si>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</si>
  <si>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</si>
  <si>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</si>
  <si>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</si>
  <si>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</si>
  <si>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</si>
  <si>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</si>
  <si>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</si>
  <si>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</si>
  <si>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</si>
  <si>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</si>
  <si>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</si>
  <si>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</si>
  <si>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</si>
  <si>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</si>
  <si>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</si>
  <si>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</si>
  <si>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</si>
  <si>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</si>
  <si>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</si>
  <si>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</si>
  <si>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</si>
  <si>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</si>
  <si>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</si>
  <si>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</si>
  <si>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</si>
  <si>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</si>
  <si>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</si>
  <si>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</si>
  <si>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</si>
  <si>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</si>
  <si>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</si>
  <si>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</si>
  <si>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</si>
  <si>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</si>
  <si>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</si>
  <si>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</si>
  <si>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</si>
  <si>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</si>
  <si>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</si>
  <si>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</si>
  <si>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</si>
  <si>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</si>
  <si>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</si>
  <si>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</si>
  <si>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</si>
  <si>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</si>
  <si>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</si>
  <si>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</si>
  <si>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</si>
  <si>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</si>
  <si>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</si>
  <si>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</si>
  <si>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</si>
  <si>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</si>
  <si>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</si>
  <si>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</si>
  <si>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</si>
  <si>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</si>
  <si>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</si>
  <si>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</si>
  <si>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</si>
  <si>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</si>
  <si>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</si>
  <si>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</si>
  <si>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</si>
  <si>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</si>
  <si>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</si>
  <si>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</si>
  <si>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</si>
  <si>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</si>
  <si>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</si>
  <si>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</si>
  <si>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</si>
  <si>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</si>
  <si>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</si>
  <si>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</si>
  <si>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</si>
  <si>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</si>
  <si>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</si>
  <si>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</si>
  <si>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</si>
  <si>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</si>
  <si>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</si>
  <si>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</si>
  <si>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</si>
  <si>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</si>
  <si>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</si>
  <si>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</si>
  <si>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</si>
  <si>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</si>
  <si>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</si>
  <si>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</si>
  <si>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</si>
  <si>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</si>
  <si>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</si>
  <si>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</si>
  <si>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</si>
  <si>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</si>
  <si>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</si>
  <si>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</si>
  <si>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</si>
  <si>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</si>
  <si>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</si>
  <si>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</si>
  <si>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</si>
  <si>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</si>
  <si>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</si>
  <si>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</si>
  <si>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</si>
  <si>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</si>
  <si>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</si>
  <si>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</si>
  <si>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</si>
  <si>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</si>
  <si>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</si>
  <si>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</si>
  <si>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</si>
  <si>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</si>
  <si>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</si>
  <si>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</si>
  <si>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</si>
  <si>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</si>
  <si>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</si>
  <si>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</si>
  <si>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</si>
  <si>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</si>
  <si>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</si>
  <si>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</si>
  <si>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</si>
  <si>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</si>
  <si>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</si>
  <si>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</si>
  <si>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</si>
  <si>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</si>
  <si>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</si>
  <si>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</si>
  <si>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</si>
  <si>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</si>
  <si>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</si>
  <si>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</si>
  <si>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</si>
  <si>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</si>
  <si>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</si>
  <si>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</si>
  <si>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</si>
  <si>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</si>
  <si>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</si>
  <si>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</si>
  <si>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</si>
  <si>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</si>
  <si>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</si>
  <si>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</si>
  <si>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</si>
  <si>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</si>
  <si>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</si>
  <si>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</si>
  <si>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</si>
  <si>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</si>
  <si>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</si>
  <si>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</si>
  <si>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</si>
  <si>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</si>
  <si>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</si>
  <si>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</si>
  <si>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</si>
  <si>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</si>
  <si>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</si>
  <si>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</si>
  <si>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</si>
  <si>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</si>
  <si>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</si>
  <si>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</si>
  <si>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</si>
  <si>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</si>
  <si>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</si>
  <si>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</si>
  <si>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</si>
  <si>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</si>
  <si>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</si>
  <si>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</si>
  <si>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</si>
  <si>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</si>
  <si>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</si>
  <si>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</si>
  <si>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</si>
  <si>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</si>
  <si>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</si>
  <si>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</si>
  <si>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</si>
  <si>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</si>
  <si>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</si>
  <si>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</si>
  <si>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</si>
  <si>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</si>
  <si>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</si>
  <si>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</si>
  <si>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</si>
  <si>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</si>
  <si>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</si>
  <si>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</si>
  <si>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</si>
  <si>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</si>
  <si>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</si>
  <si>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</si>
  <si>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</si>
  <si>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</si>
  <si>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</si>
  <si>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</si>
  <si>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</si>
  <si>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</si>
  <si>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</si>
  <si>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</si>
  <si>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</si>
  <si>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</si>
  <si>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</si>
  <si>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</si>
  <si>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</si>
  <si>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</si>
  <si>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</si>
  <si>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</si>
  <si>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</si>
  <si>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</si>
  <si>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</si>
  <si>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</si>
  <si>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</si>
  <si>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</si>
  <si>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</si>
  <si>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</si>
  <si>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</si>
  <si>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</si>
  <si>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</si>
  <si>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</si>
  <si>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</si>
  <si>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</si>
  <si>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</si>
  <si>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</si>
  <si>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</si>
  <si>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</si>
  <si>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</si>
  <si>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</si>
  <si>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</si>
  <si>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</si>
  <si>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</si>
  <si>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</si>
  <si>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</si>
  <si>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</si>
  <si>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</si>
  <si>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</si>
  <si>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</si>
  <si>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</si>
  <si>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</si>
  <si>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</si>
  <si>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</si>
  <si>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</si>
  <si>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</si>
  <si>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</si>
  <si>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</si>
  <si>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</si>
  <si>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</si>
  <si>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</si>
  <si>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</si>
  <si>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</si>
  <si>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</si>
  <si>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</si>
  <si>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</si>
  <si>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</si>
  <si>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</si>
  <si>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</si>
  <si>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</si>
  <si>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</si>
  <si>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</si>
  <si>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</si>
  <si>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</si>
  <si>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</si>
  <si>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</si>
  <si>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</si>
  <si>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</si>
  <si>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</si>
  <si>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</si>
  <si>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</si>
  <si>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</si>
  <si>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</si>
  <si>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</si>
  <si>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</si>
  <si>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</si>
  <si>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</si>
  <si>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</si>
  <si>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</si>
  <si>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</si>
  <si>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</si>
  <si>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</si>
  <si>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</si>
  <si>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</si>
  <si>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</si>
  <si>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</si>
  <si>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</si>
  <si>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</si>
  <si>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</si>
  <si>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</si>
  <si>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</si>
  <si>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</si>
  <si>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</si>
  <si>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</si>
  <si>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</si>
  <si>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</si>
  <si>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</si>
  <si>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</si>
  <si>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</si>
  <si>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</si>
  <si>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</si>
  <si>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</si>
  <si>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</si>
  <si>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</si>
  <si>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</si>
  <si>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</si>
  <si>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</si>
  <si>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</si>
  <si>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</si>
  <si>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</si>
  <si>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</si>
  <si>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</si>
  <si>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</si>
  <si>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</si>
  <si>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</si>
  <si>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</si>
  <si>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</si>
  <si>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</si>
  <si>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</si>
  <si>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</si>
  <si>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</si>
  <si>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</si>
  <si>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</si>
  <si>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</si>
  <si>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</si>
  <si>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</si>
  <si>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</si>
  <si>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</si>
  <si>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</si>
  <si>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</si>
  <si>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</si>
  <si>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</si>
  <si>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</si>
  <si>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</si>
  <si>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</si>
  <si>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</si>
  <si>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</si>
  <si>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</si>
  <si>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</si>
  <si>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</si>
  <si>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</si>
  <si>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</si>
  <si>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</si>
  <si>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</si>
  <si>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</si>
  <si>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</si>
  <si>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</si>
  <si>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</si>
  <si>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</si>
  <si>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</si>
  <si>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</si>
  <si>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</si>
  <si>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</si>
  <si>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</si>
  <si>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</si>
  <si>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</si>
  <si>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</si>
  <si>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</si>
  <si>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</si>
  <si>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</si>
  <si>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</si>
  <si>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</si>
  <si>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</si>
  <si>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</si>
  <si>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</si>
  <si>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</si>
  <si>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</si>
  <si>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</si>
  <si>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</si>
  <si>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</si>
  <si>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</si>
  <si>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</si>
  <si>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</si>
  <si>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</si>
  <si>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</si>
  <si>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</si>
  <si>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</si>
  <si>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</si>
  <si>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</si>
  <si>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</si>
  <si>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</si>
  <si>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</si>
  <si>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</si>
  <si>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</si>
  <si>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</si>
  <si>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</si>
  <si>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</si>
  <si>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</si>
  <si>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</si>
  <si>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</si>
  <si>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</si>
  <si>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</si>
  <si>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</si>
  <si>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</si>
  <si>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</si>
  <si>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</si>
  <si>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</si>
  <si>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</si>
  <si>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</si>
  <si>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</si>
  <si>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</si>
  <si>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</si>
  <si>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</si>
  <si>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</si>
  <si>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</si>
  <si>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</si>
  <si>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</si>
  <si>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</si>
  <si>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</si>
  <si>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</si>
  <si>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</si>
  <si>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</si>
  <si>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</si>
  <si>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</si>
  <si>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</si>
  <si>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</si>
  <si>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</si>
  <si>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</si>
  <si>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</si>
  <si>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</si>
  <si>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</si>
  <si>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</si>
  <si>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</si>
  <si>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</si>
  <si>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</si>
  <si>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</si>
  <si>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</si>
  <si>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</si>
  <si>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</si>
  <si>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</si>
  <si>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</si>
  <si>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</si>
  <si>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</si>
  <si>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</si>
  <si>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</si>
  <si>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</si>
  <si>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</si>
  <si>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</si>
  <si>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</si>
  <si>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</si>
  <si>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</si>
  <si>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</si>
  <si>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</si>
  <si>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</si>
  <si>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</si>
  <si>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</si>
  <si>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</si>
  <si>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</si>
  <si>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</si>
  <si>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</si>
  <si>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</si>
  <si>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</si>
  <si>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</si>
  <si>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</si>
  <si>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</si>
  <si>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</si>
  <si>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</si>
  <si>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</si>
  <si>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</si>
  <si>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</si>
  <si>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</si>
  <si>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</si>
  <si>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</si>
  <si>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</si>
  <si>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</si>
  <si>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</si>
  <si>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</si>
  <si>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</si>
  <si>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</si>
  <si>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</si>
  <si>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</si>
  <si>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</si>
  <si>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</si>
  <si>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</si>
  <si>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</si>
  <si>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</si>
  <si>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</si>
  <si>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</si>
  <si>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</si>
  <si>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</si>
  <si>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</si>
  <si>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</si>
  <si>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</si>
  <si>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</si>
  <si>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</si>
  <si>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</si>
  <si>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</si>
  <si>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</si>
  <si>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</si>
  <si>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</si>
  <si>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</si>
  <si>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</si>
  <si>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</si>
  <si>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</si>
  <si>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</si>
  <si>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</si>
  <si>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</si>
  <si>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</si>
  <si>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</si>
  <si>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</si>
  <si>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</si>
  <si>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</si>
  <si>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</si>
  <si>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</si>
  <si>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</si>
  <si>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</si>
  <si>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</si>
  <si>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</si>
  <si>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</si>
  <si>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</si>
  <si>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</si>
  <si>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</si>
  <si>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</si>
  <si>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</si>
  <si>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</si>
  <si>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</si>
  <si>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</si>
  <si>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</si>
  <si>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</si>
  <si>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</si>
  <si>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</si>
  <si>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</si>
  <si>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</si>
  <si>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</si>
  <si>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</si>
  <si>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</si>
  <si>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</si>
  <si>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</si>
  <si>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</si>
  <si>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</si>
  <si>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</si>
  <si>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</si>
  <si>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</si>
  <si>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</si>
  <si>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</si>
  <si>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</si>
  <si>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</si>
  <si>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</si>
  <si>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</si>
  <si>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</si>
  <si>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</si>
  <si>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</si>
  <si>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</si>
  <si>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</si>
  <si>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</si>
  <si>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</si>
  <si>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</si>
  <si>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</si>
  <si>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</si>
  <si>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</si>
  <si>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</si>
  <si>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</si>
  <si>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</si>
  <si>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</si>
  <si>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</si>
  <si>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</si>
  <si>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</si>
  <si>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</si>
  <si>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</si>
  <si>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</si>
  <si>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</si>
  <si>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</si>
  <si>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</si>
  <si>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</si>
  <si>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</si>
  <si>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</si>
  <si>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</si>
  <si>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</si>
  <si>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</si>
  <si>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</si>
  <si>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</si>
  <si>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</si>
  <si>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</si>
  <si>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</si>
  <si>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</si>
  <si>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</si>
  <si>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</si>
  <si>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</si>
  <si>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</si>
  <si>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</si>
  <si>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</si>
  <si>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</si>
  <si>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</si>
  <si>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</si>
  <si>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</si>
  <si>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</si>
  <si>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</si>
  <si>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</si>
  <si>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</si>
  <si>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</si>
  <si>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</si>
  <si>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</si>
  <si>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</si>
  <si>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</si>
  <si>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</si>
  <si>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</si>
  <si>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</si>
  <si>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</si>
  <si>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</si>
  <si>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</si>
  <si>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</si>
  <si>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</si>
  <si>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</si>
  <si>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</si>
  <si>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</si>
  <si>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</si>
  <si>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</si>
  <si>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</si>
  <si>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</si>
  <si>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</si>
  <si>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</si>
  <si>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</si>
  <si>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</si>
  <si>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</si>
  <si>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</si>
  <si>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</si>
  <si>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</si>
  <si>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</si>
  <si>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</si>
  <si>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</si>
  <si>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</si>
  <si>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</si>
  <si>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</si>
  <si>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</si>
  <si>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</si>
  <si>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</si>
  <si>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</si>
  <si>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</si>
  <si>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</si>
  <si>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</si>
  <si>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</si>
  <si>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</si>
  <si>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</si>
  <si>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</si>
  <si>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</si>
  <si>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</si>
  <si>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</si>
  <si>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</si>
  <si>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</si>
  <si>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</si>
  <si>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</si>
  <si>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</si>
  <si>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</si>
  <si>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</si>
  <si>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</si>
  <si>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</si>
  <si>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</si>
  <si>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</si>
  <si>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</si>
  <si>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</si>
  <si>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</si>
  <si>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</si>
  <si>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</si>
  <si>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</si>
  <si>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</si>
  <si>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</si>
  <si>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</si>
  <si>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</si>
  <si>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</si>
  <si>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</si>
  <si>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</si>
  <si>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</si>
  <si>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</si>
  <si>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</si>
  <si>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</si>
  <si>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</si>
  <si>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</si>
  <si>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</si>
  <si>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</si>
  <si>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</si>
  <si>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</si>
  <si>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</si>
  <si>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</si>
  <si>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</si>
  <si>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</si>
  <si>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</si>
  <si>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</si>
  <si>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</si>
  <si>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</si>
  <si>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</si>
  <si>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</si>
  <si>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</si>
  <si>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</si>
  <si>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</si>
  <si>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</si>
  <si>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</si>
  <si>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</si>
  <si>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</si>
  <si>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</si>
  <si>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</si>
  <si>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</si>
  <si>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</si>
  <si>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</si>
  <si>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</si>
  <si>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</si>
  <si>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</si>
  <si>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</si>
  <si>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</si>
  <si>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</si>
  <si>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</si>
  <si>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</si>
  <si>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</si>
  <si>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</si>
  <si>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</si>
  <si>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</si>
  <si>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</si>
  <si>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</si>
  <si>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</si>
  <si>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</si>
  <si>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</si>
  <si>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</si>
  <si>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</si>
  <si>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</si>
  <si>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</si>
  <si>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</si>
  <si>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</si>
  <si>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</si>
  <si>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</si>
  <si>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</si>
  <si>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</si>
  <si>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</si>
  <si>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</si>
  <si>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</si>
  <si>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</si>
  <si>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</si>
  <si>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</si>
  <si>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</si>
  <si>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</si>
  <si>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</si>
  <si>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</si>
  <si>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</si>
  <si>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</si>
  <si>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</si>
  <si>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</si>
  <si>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</si>
  <si>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</si>
  <si>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</si>
  <si>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</si>
  <si>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</si>
  <si>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</si>
  <si>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</si>
  <si>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</si>
  <si>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</si>
  <si>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</si>
  <si>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</si>
  <si>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</si>
  <si>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</si>
  <si>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</si>
  <si>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</si>
  <si>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</si>
  <si>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</si>
  <si>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</si>
  <si>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</si>
  <si>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</si>
  <si>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</si>
  <si>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</si>
  <si>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</si>
  <si>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</si>
  <si>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</si>
  <si>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</si>
  <si>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</si>
  <si>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</si>
  <si>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</si>
  <si>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</si>
  <si>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</si>
  <si>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</si>
  <si>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</si>
  <si>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</si>
  <si>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</si>
  <si>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</si>
  <si>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</si>
  <si>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</si>
  <si>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</si>
  <si>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</si>
  <si>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</si>
  <si>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</si>
  <si>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</si>
  <si>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</si>
  <si>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</si>
  <si>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</si>
  <si>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</si>
  <si>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</si>
  <si>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</si>
  <si>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</si>
  <si>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</si>
  <si>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</si>
  <si>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</si>
  <si>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</si>
  <si>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</si>
  <si>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</si>
  <si>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</si>
  <si>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</si>
  <si>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</si>
  <si>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</si>
  <si>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</si>
  <si>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</si>
  <si>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</si>
  <si>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</si>
  <si>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</si>
  <si>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</si>
  <si>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</si>
  <si>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</si>
  <si>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</si>
  <si>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</si>
  <si>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</si>
  <si>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</si>
  <si>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</si>
  <si>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</si>
  <si>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</si>
  <si>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</si>
  <si>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</si>
  <si>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</si>
  <si>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</si>
  <si>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</si>
  <si>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</si>
  <si>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</si>
  <si>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</si>
  <si>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</si>
  <si>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</si>
  <si>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</si>
  <si>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</si>
  <si>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</si>
  <si>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</si>
  <si>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</si>
  <si>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</si>
  <si>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</si>
  <si>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</si>
  <si>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</si>
  <si>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</si>
  <si>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</si>
  <si>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</si>
  <si>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</si>
  <si>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</si>
  <si>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</si>
  <si>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</si>
  <si>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</si>
  <si>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</si>
  <si>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</si>
  <si>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</si>
  <si>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</si>
  <si>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</si>
  <si>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</si>
  <si>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</si>
  <si>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</si>
  <si>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</si>
  <si>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</si>
  <si>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</si>
  <si>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</si>
  <si>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</si>
  <si>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</si>
  <si>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</si>
  <si>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</si>
  <si>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</si>
  <si>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</si>
  <si>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</si>
  <si>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</si>
  <si>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</si>
  <si>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</si>
  <si>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</si>
  <si>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</si>
  <si>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</si>
  <si>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</si>
  <si>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</si>
  <si>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</si>
  <si>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</si>
  <si>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</si>
  <si>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</si>
  <si>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</si>
  <si>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</si>
  <si>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</si>
  <si>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</si>
  <si>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</si>
  <si>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</si>
  <si>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</si>
  <si>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</si>
  <si>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</si>
  <si>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</si>
  <si>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</si>
  <si>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</si>
  <si>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</si>
  <si>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</si>
  <si>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</si>
  <si>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</si>
  <si>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</si>
  <si>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</si>
  <si>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</si>
  <si>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</si>
  <si>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</si>
  <si>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</si>
  <si>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</si>
  <si>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</si>
  <si>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</si>
  <si>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</si>
  <si>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</si>
  <si>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</si>
  <si>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</si>
  <si>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</si>
  <si>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</si>
  <si>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</si>
  <si>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</si>
  <si>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</si>
  <si>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</si>
  <si>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</si>
  <si>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</si>
  <si>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</si>
  <si>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</si>
  <si>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</si>
  <si>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</si>
  <si>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</si>
  <si>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</si>
  <si>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</si>
  <si>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</si>
  <si>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</si>
  <si>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</si>
  <si>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</si>
  <si>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</si>
  <si>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</si>
  <si>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</si>
  <si>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</si>
  <si>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</si>
  <si>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</si>
  <si>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</si>
  <si>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</si>
  <si>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</si>
  <si>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</si>
  <si>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</si>
  <si>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</si>
  <si>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</si>
  <si>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</si>
  <si>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</si>
  <si>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</si>
  <si>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</si>
  <si>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</si>
  <si>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</si>
  <si>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</si>
  <si>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</si>
  <si>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</si>
  <si>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</si>
  <si>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</si>
  <si>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</si>
  <si>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</si>
  <si>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</si>
  <si>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</si>
  <si>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</si>
  <si>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</si>
  <si>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</si>
  <si>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</si>
  <si>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</si>
  <si>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</si>
  <si>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</si>
  <si>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</si>
  <si>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</si>
  <si>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</si>
  <si>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</si>
  <si>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</si>
  <si>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</si>
  <si>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</si>
  <si>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</si>
  <si>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</si>
  <si>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</si>
  <si>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</si>
  <si>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</si>
  <si>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</si>
  <si>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</si>
  <si>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</si>
  <si>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</si>
  <si>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</si>
  <si>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</si>
  <si>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</si>
  <si>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</si>
  <si>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</si>
  <si>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</si>
  <si>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</si>
  <si>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</si>
  <si>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</si>
  <si>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</si>
  <si>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</si>
  <si>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</si>
  <si>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</si>
  <si>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</si>
  <si>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</si>
  <si>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</si>
  <si>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</si>
  <si>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</si>
  <si>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</si>
  <si>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</si>
  <si>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</si>
  <si>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</si>
  <si>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</si>
  <si>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</si>
  <si>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</si>
  <si>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</si>
  <si>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</si>
  <si>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</si>
  <si>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</si>
  <si>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</si>
  <si>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</si>
  <si>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</si>
  <si>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</si>
  <si>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</si>
  <si>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</si>
  <si>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</si>
  <si>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</si>
  <si>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</si>
  <si>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</si>
  <si>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</si>
  <si>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</si>
  <si>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</si>
  <si>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</si>
  <si>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</si>
  <si>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</si>
  <si>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</si>
  <si>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</si>
  <si>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</si>
  <si>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</si>
  <si>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</si>
  <si>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</si>
  <si>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</si>
  <si>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</si>
  <si>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</si>
  <si>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</si>
  <si>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</si>
  <si>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</si>
  <si>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</si>
  <si>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</si>
  <si>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</si>
  <si>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</si>
  <si>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</si>
  <si>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</si>
  <si>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</si>
  <si>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</si>
  <si>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</si>
  <si>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</si>
  <si>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</si>
  <si>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</si>
  <si>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</si>
  <si>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</si>
  <si>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</si>
  <si>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</si>
  <si>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</si>
  <si>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</si>
  <si>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</si>
  <si>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</si>
  <si>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</si>
  <si>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</si>
  <si>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</si>
  <si>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</si>
  <si>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</si>
  <si>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</si>
  <si>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</si>
  <si>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</si>
  <si>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</si>
  <si>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</si>
  <si>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</si>
  <si>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</si>
  <si>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</si>
  <si>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</si>
  <si>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</si>
  <si>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</si>
  <si>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</si>
  <si>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</si>
  <si>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</si>
  <si>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</si>
  <si>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</si>
  <si>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</si>
  <si>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</si>
  <si>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</si>
  <si>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</si>
  <si>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</si>
  <si>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</si>
  <si>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</si>
  <si>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</si>
  <si>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</si>
  <si>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</si>
  <si>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</si>
  <si>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</si>
  <si>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</si>
  <si>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</si>
  <si>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</si>
  <si>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</si>
  <si>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</si>
  <si>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</si>
  <si>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</si>
  <si>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</si>
  <si>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</si>
  <si>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</si>
  <si>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</si>
  <si>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</si>
  <si>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</si>
  <si>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</si>
  <si>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</si>
  <si>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</si>
  <si>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</si>
  <si>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</si>
  <si>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</si>
  <si>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</si>
  <si>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</si>
  <si>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</si>
  <si>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</si>
  <si>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</si>
  <si>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</si>
  <si>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</si>
  <si>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</si>
  <si>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</si>
  <si>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</si>
  <si>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</si>
  <si>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</si>
  <si>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</si>
  <si>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</si>
  <si>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</si>
  <si>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</si>
  <si>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</si>
  <si>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</si>
  <si>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</si>
  <si>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</si>
  <si>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</si>
  <si>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</si>
  <si>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</si>
  <si>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</si>
  <si>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</si>
  <si>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</si>
  <si>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</si>
  <si>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</si>
  <si>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</si>
  <si>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</si>
  <si>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</si>
  <si>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</si>
  <si>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</si>
  <si>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</si>
  <si>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</si>
  <si>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</si>
  <si>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</si>
  <si>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</si>
  <si>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</si>
  <si>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</si>
  <si>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</si>
  <si>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</si>
  <si>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</si>
  <si>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</si>
  <si>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</si>
  <si>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</si>
  <si>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</si>
  <si>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</si>
  <si>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</si>
  <si>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</si>
  <si>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</si>
  <si>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</si>
  <si>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</si>
  <si>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</si>
  <si>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</si>
  <si>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</si>
  <si>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</si>
  <si>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</si>
  <si>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</si>
  <si>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</si>
  <si>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</si>
  <si>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</si>
  <si>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</si>
  <si>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</si>
  <si>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</si>
  <si>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</si>
  <si>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</si>
  <si>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</si>
  <si>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</si>
  <si>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</si>
  <si>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</si>
  <si>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</si>
  <si>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</si>
  <si>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</si>
  <si>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</si>
  <si>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</si>
  <si>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</si>
  <si>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</si>
  <si>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</si>
  <si>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</si>
  <si>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</si>
  <si>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</si>
  <si>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</si>
  <si>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</si>
  <si>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</si>
  <si>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</si>
  <si>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</si>
  <si>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</si>
  <si>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</si>
  <si>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</si>
  <si>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</si>
  <si>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</si>
  <si>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</si>
  <si>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</si>
  <si>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</si>
  <si>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</si>
  <si>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</si>
  <si>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</si>
  <si>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</si>
  <si>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</si>
  <si>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</si>
  <si>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</si>
  <si>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</si>
  <si>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</si>
  <si>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</si>
  <si>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</si>
  <si>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</si>
  <si>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</si>
  <si>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</si>
  <si>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</si>
  <si>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</si>
  <si>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</si>
  <si>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</si>
  <si>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</si>
  <si>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</si>
  <si>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</si>
  <si>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</si>
  <si>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</si>
  <si>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</si>
  <si>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</si>
  <si>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</si>
  <si>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</si>
  <si>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</si>
  <si>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</si>
  <si>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</si>
  <si>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</si>
  <si>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</si>
  <si>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</si>
  <si>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</si>
  <si>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</si>
  <si>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</si>
  <si>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</si>
  <si>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</si>
  <si>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</si>
  <si>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</si>
  <si>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</si>
  <si>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</si>
  <si>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</si>
  <si>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</si>
  <si>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</si>
  <si>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</si>
  <si>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</si>
  <si>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</si>
  <si>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</si>
  <si>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</si>
  <si>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</si>
  <si>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</si>
  <si>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</si>
  <si>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</si>
  <si>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</si>
  <si>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</si>
  <si>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</si>
  <si>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</si>
  <si>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</si>
  <si>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</si>
  <si>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</si>
  <si>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</si>
  <si>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</si>
  <si>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</si>
  <si>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</si>
  <si>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</si>
  <si>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</si>
  <si>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</si>
  <si>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</si>
  <si>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</si>
  <si>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</si>
  <si>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</si>
  <si>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</si>
  <si>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</si>
  <si>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</si>
  <si>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</si>
  <si>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</si>
  <si>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</si>
  <si>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</si>
  <si>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</si>
  <si>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</si>
  <si>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</si>
  <si>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</si>
  <si>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</si>
  <si>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</si>
  <si>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</si>
  <si>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</si>
  <si>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</si>
  <si>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</si>
  <si>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</si>
  <si>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</si>
  <si>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</si>
  <si>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</si>
  <si>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</si>
  <si>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</si>
  <si>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</si>
  <si>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</si>
  <si>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</si>
  <si>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</si>
  <si>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</si>
  <si>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</si>
  <si>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</si>
  <si>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</si>
  <si>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</si>
  <si>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</si>
  <si>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</si>
  <si>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</si>
  <si>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</si>
  <si>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</si>
  <si>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</si>
  <si>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</si>
  <si>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</si>
  <si>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</si>
  <si>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</si>
  <si>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</si>
  <si>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</si>
  <si>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</si>
  <si>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</si>
  <si>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</si>
  <si>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</si>
  <si>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</si>
  <si>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</si>
  <si>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</si>
  <si>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</si>
  <si>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</si>
  <si>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</si>
  <si>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</si>
  <si>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</si>
  <si>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</si>
  <si>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</si>
  <si>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</si>
  <si>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</si>
  <si>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</si>
  <si>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</si>
  <si>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</si>
  <si>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</si>
  <si>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</si>
  <si>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</si>
  <si>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</si>
  <si>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</si>
  <si>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</si>
  <si>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</si>
  <si>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</si>
  <si>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</si>
  <si>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</si>
  <si>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</si>
  <si>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</si>
  <si>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</si>
  <si>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</si>
  <si>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</si>
  <si>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</si>
  <si>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</si>
  <si>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</si>
  <si>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</si>
  <si>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</si>
  <si>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</si>
  <si>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</si>
  <si>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</si>
  <si>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</si>
  <si>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</si>
  <si>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</si>
  <si>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</si>
  <si>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</si>
  <si>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</si>
  <si>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</si>
  <si>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</si>
  <si>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</si>
  <si>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</si>
  <si>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</si>
  <si>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</si>
  <si>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</si>
  <si>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</si>
  <si>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</si>
  <si>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</si>
  <si>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</si>
  <si>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</si>
  <si>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</si>
  <si>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</si>
  <si>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</si>
  <si>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</si>
  <si>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</si>
  <si>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</si>
  <si>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</si>
  <si>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</si>
  <si>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</si>
  <si>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</si>
  <si>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</si>
  <si>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</si>
  <si>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</si>
  <si>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</si>
  <si>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</si>
  <si>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</si>
  <si>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</si>
  <si>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</si>
  <si>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</si>
  <si>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</si>
  <si>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</si>
  <si>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</si>
  <si>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</si>
  <si>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</si>
  <si>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</si>
  <si>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</si>
  <si>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</si>
  <si>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</si>
  <si>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</si>
  <si>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</si>
  <si>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</si>
  <si>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</si>
  <si>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</si>
  <si>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</si>
  <si>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</si>
  <si>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</si>
  <si>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</si>
  <si>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</si>
  <si>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</si>
  <si>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</si>
  <si>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</si>
  <si>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</si>
  <si>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</si>
  <si>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</si>
  <si>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</si>
  <si>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</si>
  <si>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</si>
  <si>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</si>
  <si>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</si>
  <si>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</si>
  <si>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</si>
  <si>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</si>
  <si>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</si>
  <si>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</si>
  <si>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</si>
  <si>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</si>
  <si>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</si>
  <si>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</si>
  <si>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</si>
  <si>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</si>
  <si>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</si>
  <si>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</si>
  <si>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</si>
  <si>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</si>
  <si>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</si>
  <si>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</si>
  <si>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</si>
  <si>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</si>
  <si>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</si>
  <si>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</si>
  <si>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</si>
  <si>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</si>
  <si>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</si>
  <si>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</si>
  <si>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</si>
  <si>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</si>
  <si>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</si>
  <si>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</si>
  <si>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</si>
  <si>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</si>
  <si>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</si>
  <si>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</si>
  <si>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</si>
  <si>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</si>
  <si>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</si>
  <si>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</si>
  <si>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</si>
  <si>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</si>
  <si>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</si>
  <si>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</si>
  <si>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</si>
  <si>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</si>
  <si>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</si>
  <si>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</si>
  <si>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</si>
  <si>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</si>
  <si>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</si>
  <si>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</si>
  <si>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</si>
  <si>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</si>
  <si>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</si>
  <si>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</si>
  <si>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</si>
  <si>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</si>
  <si>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</si>
  <si>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</si>
  <si>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</si>
  <si>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</si>
  <si>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</si>
  <si>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</si>
  <si>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</si>
  <si>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</si>
  <si>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</si>
  <si>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</si>
  <si>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</si>
  <si>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</si>
  <si>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</si>
  <si>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</si>
  <si>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</si>
  <si>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</si>
  <si>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</si>
  <si>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</si>
  <si>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</si>
  <si>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</si>
  <si>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</si>
  <si>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</si>
  <si>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</si>
  <si>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</si>
  <si>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</si>
  <si>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</si>
  <si>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</si>
  <si>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</si>
  <si>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</si>
  <si>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</si>
  <si>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</si>
  <si>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</si>
  <si>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</si>
  <si>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</si>
  <si>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</si>
  <si>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</si>
  <si>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</si>
  <si>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</si>
  <si>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</si>
  <si>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</si>
  <si>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</si>
  <si>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</si>
  <si>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</si>
  <si>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</si>
  <si>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</si>
  <si>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</si>
  <si>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</si>
  <si>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</si>
  <si>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</si>
  <si>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</si>
  <si>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</si>
  <si>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</si>
  <si>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</si>
  <si>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</si>
  <si>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</si>
  <si>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</si>
  <si>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</si>
  <si>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</si>
  <si>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</si>
  <si>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</si>
  <si>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</si>
  <si>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</si>
  <si>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</si>
  <si>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</si>
  <si>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</si>
  <si>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</si>
  <si>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</si>
  <si>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</si>
  <si>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</si>
  <si>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</si>
  <si>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</si>
  <si>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</si>
  <si>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</si>
  <si>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</si>
  <si>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</si>
  <si>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</si>
  <si>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</si>
  <si>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</si>
  <si>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</si>
  <si>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</si>
  <si>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</si>
  <si>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</si>
  <si>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</si>
  <si>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</si>
  <si>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</si>
  <si>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</si>
  <si>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</si>
  <si>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</si>
  <si>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</si>
  <si>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</si>
  <si>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</si>
  <si>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</si>
  <si>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</si>
  <si>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</si>
  <si>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</si>
  <si>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</si>
  <si>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</si>
  <si>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</si>
  <si>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</si>
  <si>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</si>
  <si>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</si>
  <si>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</si>
  <si>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</si>
  <si>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</si>
  <si>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</si>
  <si>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</si>
  <si>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</si>
  <si>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</si>
  <si>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</si>
  <si>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</si>
  <si>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</si>
  <si>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</si>
  <si>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</si>
  <si>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</si>
  <si>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</si>
  <si>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</si>
  <si>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</si>
  <si>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</si>
  <si>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</si>
  <si>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</si>
  <si>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</si>
  <si>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</si>
  <si>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</si>
  <si>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</si>
  <si>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</si>
  <si>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</si>
  <si>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</si>
  <si>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</si>
  <si>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</si>
  <si>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</si>
  <si>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</si>
  <si>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</si>
  <si>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</si>
  <si>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</si>
  <si>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</si>
  <si>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</si>
  <si>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</si>
  <si>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</si>
  <si>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</si>
  <si>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</si>
  <si>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</si>
  <si>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</si>
  <si>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</si>
  <si>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</si>
  <si>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</si>
  <si>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</si>
  <si>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</si>
  <si>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</si>
  <si>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</si>
  <si>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</si>
  <si>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</si>
  <si>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</si>
  <si>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</si>
  <si>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</si>
  <si>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</si>
  <si>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</si>
  <si>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</si>
  <si>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</si>
  <si>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</si>
  <si>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</si>
  <si>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</si>
  <si>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</si>
  <si>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</si>
  <si>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</si>
  <si>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</si>
  <si>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</si>
  <si>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</si>
  <si>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</si>
  <si>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</si>
  <si>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</si>
  <si>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</si>
  <si>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</si>
  <si>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</si>
  <si>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</si>
  <si>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</si>
  <si>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</si>
  <si>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</si>
  <si>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</si>
  <si>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</si>
  <si>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</si>
  <si>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</si>
  <si>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</si>
  <si>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</si>
  <si>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</si>
  <si>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</si>
  <si>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</si>
  <si>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</si>
  <si>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</si>
  <si>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</si>
  <si>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</si>
  <si>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</si>
  <si>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</si>
  <si>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</si>
  <si>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</si>
  <si>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</si>
  <si>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</si>
  <si>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</si>
  <si>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</si>
  <si>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</si>
  <si>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</si>
  <si>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</si>
  <si>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</si>
  <si>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</si>
  <si>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</si>
  <si>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</si>
  <si>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</si>
  <si>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</si>
  <si>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</si>
  <si>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</si>
  <si>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</si>
  <si>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</si>
  <si>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</si>
  <si>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</si>
  <si>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</si>
  <si>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</si>
  <si>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</si>
  <si>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</si>
  <si>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</si>
  <si>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</si>
  <si>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</si>
  <si>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</si>
  <si>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</si>
  <si>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</si>
  <si>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</si>
  <si>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</si>
  <si>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</si>
  <si>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</si>
  <si>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</si>
  <si>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</si>
  <si>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</si>
  <si>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</si>
  <si>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</si>
  <si>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</si>
  <si>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</si>
  <si>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</si>
  <si>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</si>
  <si>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</si>
  <si>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</si>
  <si>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</si>
  <si>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</si>
  <si>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</si>
  <si>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</si>
  <si>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</si>
  <si>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</si>
  <si>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</si>
  <si>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</si>
  <si>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</si>
  <si>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</si>
  <si>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</si>
  <si>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</si>
  <si>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</si>
  <si>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</si>
  <si>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</si>
  <si>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</si>
  <si>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</si>
  <si>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</si>
  <si>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</si>
  <si>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</si>
  <si>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</si>
  <si>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</si>
  <si>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</si>
  <si>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</si>
  <si>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</si>
  <si>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</si>
  <si>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</si>
  <si>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</si>
  <si>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</si>
  <si>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</si>
  <si>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</si>
  <si>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</si>
  <si>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</si>
  <si>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</si>
  <si>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</si>
  <si>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</si>
  <si>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</si>
  <si>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</si>
  <si>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</si>
  <si>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</si>
  <si>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</si>
  <si>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</si>
  <si>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</si>
  <si>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</si>
  <si>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</si>
  <si>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</si>
  <si>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</si>
  <si>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</si>
  <si>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</si>
  <si>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</si>
  <si>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</si>
  <si>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</si>
  <si>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</si>
  <si>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</si>
  <si>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</si>
  <si>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</si>
  <si>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</si>
  <si>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</si>
  <si>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</si>
  <si>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</si>
  <si>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</si>
  <si>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</si>
  <si>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</si>
  <si>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</si>
  <si>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</si>
  <si>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</si>
  <si>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</si>
  <si>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</si>
  <si>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</si>
  <si>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</si>
  <si>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</si>
  <si>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</si>
  <si>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</si>
  <si>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</si>
  <si>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</si>
  <si>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</si>
  <si>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</si>
  <si>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</si>
  <si>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</si>
  <si>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</si>
  <si>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</si>
  <si>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</si>
  <si>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</si>
  <si>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</si>
  <si>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</si>
  <si>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</si>
  <si>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</si>
  <si>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</si>
  <si>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</si>
  <si>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</si>
  <si>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</si>
  <si>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</si>
  <si>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</si>
  <si>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</si>
  <si>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</si>
  <si>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</si>
  <si>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</si>
  <si>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</si>
  <si>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</si>
  <si>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</si>
  <si>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</si>
  <si>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</si>
  <si>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</si>
  <si>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</si>
  <si>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</si>
  <si>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</si>
  <si>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</si>
  <si>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</si>
  <si>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</si>
  <si>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</si>
  <si>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</si>
  <si>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</si>
  <si>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</si>
  <si>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</si>
  <si>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</si>
  <si>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</si>
  <si>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</si>
  <si>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</si>
  <si>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</si>
  <si>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</si>
  <si>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</si>
  <si>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</si>
  <si>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</si>
  <si>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</si>
  <si>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</si>
  <si>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</si>
  <si>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</si>
  <si>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</si>
  <si>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</si>
  <si>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</si>
  <si>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</si>
  <si>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</si>
  <si>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</si>
  <si>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</si>
  <si>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</si>
  <si>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</si>
  <si>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</si>
  <si>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</si>
  <si>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</si>
  <si>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</si>
  <si>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</si>
  <si>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</si>
  <si>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</si>
  <si>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</si>
  <si>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</si>
  <si>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</si>
  <si>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</si>
  <si>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</si>
  <si>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</si>
  <si>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</si>
  <si>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</si>
  <si>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</si>
  <si>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</si>
  <si>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</si>
  <si>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</si>
  <si>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</si>
  <si>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</si>
  <si>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</si>
  <si>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</si>
  <si>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</si>
  <si>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</si>
  <si>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</si>
  <si>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</si>
  <si>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</si>
  <si>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</si>
  <si>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</si>
  <si>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</si>
  <si>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</si>
  <si>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</si>
  <si>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</si>
  <si>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</si>
  <si>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</si>
  <si>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</si>
  <si>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</si>
  <si>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</si>
  <si>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</si>
  <si>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</si>
  <si>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</si>
  <si>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</si>
  <si>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</si>
  <si>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</si>
  <si>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</si>
  <si>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</si>
  <si>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</si>
  <si>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</si>
  <si>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</si>
  <si>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</si>
  <si>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</si>
  <si>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</si>
  <si>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</si>
  <si>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</si>
  <si>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</si>
  <si>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</si>
  <si>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</si>
  <si>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</si>
  <si>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</si>
  <si>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</si>
  <si>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</si>
  <si>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</si>
  <si>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</si>
  <si>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</si>
  <si>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</si>
  <si>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</si>
  <si>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</si>
  <si>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</si>
  <si>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</si>
  <si>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</si>
  <si>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</si>
  <si>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</si>
  <si>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</si>
  <si>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</si>
  <si>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</si>
  <si>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</si>
  <si>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</si>
  <si>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</si>
  <si>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</si>
  <si>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</si>
  <si>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</si>
  <si>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</si>
  <si>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</si>
  <si>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</si>
  <si>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</si>
  <si>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</si>
  <si>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</si>
  <si>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</si>
  <si>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</si>
  <si>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</si>
  <si>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</si>
  <si>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</si>
  <si>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</si>
  <si>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</si>
  <si>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</si>
  <si>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</si>
  <si>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</si>
  <si>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</si>
  <si>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</si>
  <si>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</si>
  <si>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</si>
  <si>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</si>
  <si>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</si>
  <si>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</si>
  <si>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</si>
  <si>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</si>
  <si>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</si>
  <si>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</si>
  <si>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</si>
  <si>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</si>
  <si>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</si>
  <si>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</si>
  <si>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</si>
  <si>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</si>
  <si>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</si>
  <si>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</si>
  <si>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</si>
  <si>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</si>
  <si>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</si>
  <si>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</si>
  <si>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</si>
  <si>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</si>
  <si>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</si>
  <si>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</si>
  <si>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</si>
  <si>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</si>
  <si>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</si>
  <si>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</si>
  <si>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</si>
  <si>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</si>
  <si>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</si>
  <si>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</si>
  <si>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</si>
  <si>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</si>
  <si>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</si>
  <si>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</si>
  <si>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</si>
  <si>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</si>
  <si>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</si>
  <si>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</si>
  <si>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</si>
  <si>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</si>
  <si>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</si>
  <si>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</si>
  <si>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</si>
  <si>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</si>
  <si>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</si>
  <si>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</si>
  <si>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</si>
  <si>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</si>
  <si>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</si>
  <si>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</si>
  <si>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</si>
  <si>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</si>
  <si>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</si>
  <si>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</si>
  <si>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</si>
  <si>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</si>
  <si>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</si>
  <si>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</si>
  <si>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</si>
  <si>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</si>
  <si>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</si>
  <si>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</si>
  <si>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</si>
  <si>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</si>
  <si>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</si>
  <si>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</si>
  <si>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</si>
  <si>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</si>
  <si>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</si>
  <si>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</si>
  <si>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</si>
  <si>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</si>
  <si>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</si>
  <si>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</si>
  <si>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</si>
  <si>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</si>
  <si>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</si>
  <si>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</si>
  <si>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</si>
  <si>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</si>
  <si>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</si>
  <si>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</si>
  <si>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</si>
  <si>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</si>
  <si>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</si>
  <si>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</si>
  <si>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</si>
  <si>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</si>
  <si>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</si>
  <si>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</si>
  <si>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</si>
  <si>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</si>
  <si>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</si>
  <si>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</si>
  <si>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</si>
  <si>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</si>
  <si>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</si>
  <si>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</si>
  <si>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</si>
  <si>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</si>
  <si>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</si>
  <si>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</si>
  <si>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</si>
  <si>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</si>
  <si>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</si>
  <si>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</si>
  <si>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</si>
  <si>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</si>
  <si>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</si>
  <si>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</si>
  <si>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</si>
  <si>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</si>
  <si>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</si>
  <si>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</si>
  <si>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</si>
  <si>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</si>
  <si>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</si>
  <si>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</si>
  <si>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</si>
  <si>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</si>
  <si>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</si>
  <si>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</si>
  <si>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</si>
  <si>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</si>
  <si>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</si>
  <si>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</si>
  <si>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</si>
  <si>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</si>
  <si>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</si>
  <si>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</si>
  <si>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</si>
  <si>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</si>
  <si>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</si>
  <si>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</si>
  <si>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</si>
  <si>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</si>
  <si>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</si>
  <si>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</si>
  <si>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</si>
  <si>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</si>
  <si>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</si>
  <si>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</si>
  <si>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</si>
  <si>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</si>
  <si>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</si>
  <si>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</si>
  <si>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</si>
  <si>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</si>
  <si>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</si>
  <si>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</si>
  <si>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</si>
  <si>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</si>
  <si>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</si>
  <si>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</si>
  <si>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</si>
  <si>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</si>
  <si>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</si>
  <si>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</si>
  <si>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</si>
  <si>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</si>
  <si>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</si>
  <si>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</si>
  <si>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</si>
  <si>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</si>
  <si>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</si>
  <si>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</si>
  <si>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</si>
  <si>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</si>
  <si>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</si>
  <si>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</si>
  <si>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</si>
  <si>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</si>
  <si>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</si>
  <si>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</si>
  <si>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</si>
  <si>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</si>
  <si>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</si>
  <si>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</si>
  <si>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</si>
  <si>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</si>
  <si>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</si>
  <si>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</si>
  <si>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</si>
  <si>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</si>
  <si>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</si>
  <si>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</si>
  <si>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</si>
  <si>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</si>
  <si>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</si>
  <si>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</si>
  <si>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</si>
  <si>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</si>
  <si>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</si>
  <si>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</si>
  <si>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</si>
  <si>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</si>
  <si>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</si>
  <si>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</si>
  <si>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</si>
  <si>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</si>
  <si>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</si>
  <si>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</si>
  <si>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</si>
  <si>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</si>
  <si>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</si>
  <si>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</si>
  <si>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</si>
  <si>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</si>
  <si>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</si>
  <si>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</si>
  <si>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</si>
  <si>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</si>
  <si>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</si>
  <si>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</si>
  <si>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</si>
  <si>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</si>
  <si>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</si>
  <si>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</si>
  <si>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</si>
  <si>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</si>
  <si>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</si>
  <si>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</si>
  <si>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</si>
  <si>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</si>
  <si>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</si>
  <si>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</si>
  <si>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</si>
  <si>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</si>
  <si>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</si>
  <si>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</si>
  <si>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</si>
  <si>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</si>
  <si>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</si>
  <si>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</si>
  <si>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</si>
  <si>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</si>
  <si>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</si>
  <si>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</si>
  <si>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</si>
  <si>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</si>
  <si>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</si>
  <si>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</si>
  <si>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</si>
  <si>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</si>
  <si>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</si>
  <si>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</si>
  <si>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</si>
  <si>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</si>
  <si>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</si>
  <si>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</si>
  <si>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</si>
  <si>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</si>
  <si>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</si>
  <si>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</si>
  <si>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</si>
  <si>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</si>
  <si>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</si>
  <si>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</si>
  <si>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</si>
  <si>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</si>
  <si>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</si>
  <si>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</si>
  <si>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</si>
  <si>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</si>
  <si>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</si>
  <si>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</si>
  <si>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</si>
  <si>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</si>
  <si>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</si>
  <si>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</si>
  <si>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</si>
  <si>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</si>
  <si>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</si>
  <si>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</si>
  <si>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</si>
  <si>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</si>
  <si>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</si>
  <si>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</si>
  <si>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</si>
  <si>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</si>
  <si>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</si>
  <si>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</si>
  <si>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</si>
  <si>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</si>
  <si>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</si>
  <si>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</si>
  <si>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</si>
  <si>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</si>
  <si>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</si>
  <si>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</si>
  <si>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</si>
  <si>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</si>
  <si>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</si>
  <si>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</si>
  <si>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</si>
  <si>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</si>
  <si>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</si>
  <si>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</si>
  <si>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</si>
  <si>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</si>
  <si>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</si>
  <si>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</si>
  <si>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</si>
  <si>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</si>
  <si>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</si>
  <si>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</si>
  <si>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</si>
  <si>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</si>
  <si>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</si>
  <si>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</si>
  <si>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</si>
  <si>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</si>
  <si>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</si>
  <si>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</si>
  <si>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</si>
  <si>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</si>
  <si>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</si>
  <si>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</si>
  <si>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</si>
  <si>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</si>
  <si>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</si>
  <si>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</si>
  <si>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</si>
  <si>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</si>
  <si>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</si>
  <si>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</si>
  <si>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</si>
  <si>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</si>
  <si>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</si>
  <si>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</si>
  <si>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</si>
  <si>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</si>
  <si>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</si>
  <si>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</si>
  <si>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</si>
  <si>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</si>
  <si>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</si>
  <si>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</si>
  <si>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</si>
  <si>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</si>
  <si>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</si>
  <si>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</si>
  <si>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</si>
  <si>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</si>
  <si>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</si>
  <si>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</si>
  <si>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</si>
  <si>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</si>
  <si>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</si>
  <si>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</si>
  <si>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</si>
  <si>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</si>
  <si>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</si>
  <si>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</si>
  <si>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</si>
  <si>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</si>
  <si>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</si>
  <si>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</si>
  <si>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</si>
  <si>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</si>
  <si>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</si>
  <si>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</si>
  <si>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</si>
  <si>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</si>
  <si>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</si>
  <si>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</si>
  <si>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</si>
  <si>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</si>
  <si>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</si>
  <si>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</si>
  <si>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</si>
  <si>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</si>
  <si>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</si>
  <si>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</si>
  <si>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</si>
  <si>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</si>
  <si>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</si>
  <si>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</si>
  <si>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</si>
  <si>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</si>
  <si>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</si>
  <si>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</si>
  <si>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</si>
  <si>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</si>
  <si>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</si>
  <si>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</si>
  <si>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</si>
  <si>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</si>
  <si>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</si>
  <si>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</si>
  <si>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</si>
  <si>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</si>
  <si>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</si>
  <si>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</si>
  <si>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</si>
  <si>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</si>
  <si>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</si>
  <si>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</si>
  <si>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</si>
  <si>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</si>
  <si>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</si>
  <si>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</si>
  <si>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</si>
  <si>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</si>
  <si>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</si>
  <si>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</si>
  <si>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</si>
  <si>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</si>
  <si>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</si>
  <si>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</si>
  <si>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</si>
  <si>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</si>
  <si>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</si>
  <si>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</si>
  <si>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</si>
  <si>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</si>
  <si>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</si>
  <si>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</si>
  <si>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</si>
  <si>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</si>
  <si>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</si>
  <si>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</si>
  <si>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</si>
  <si>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</si>
  <si>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</si>
  <si>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</si>
  <si>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</si>
  <si>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</si>
  <si>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</si>
  <si>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</si>
  <si>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</si>
  <si>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</si>
  <si>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</si>
  <si>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</si>
  <si>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</si>
  <si>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</si>
  <si>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</si>
  <si>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</si>
  <si>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</si>
  <si>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</si>
  <si>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</si>
  <si>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</si>
  <si>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</si>
  <si>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</si>
  <si>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</si>
  <si>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</si>
  <si>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</si>
  <si>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</si>
  <si>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</si>
  <si>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</si>
  <si>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</si>
  <si>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</si>
  <si>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</si>
  <si>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</si>
  <si>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</si>
  <si>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</si>
  <si>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</si>
  <si>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</si>
  <si>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</si>
  <si>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</si>
  <si>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</si>
  <si>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</si>
  <si>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</si>
  <si>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</si>
  <si>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</si>
  <si>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</si>
  <si>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</si>
  <si>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</si>
  <si>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</si>
  <si>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</si>
  <si>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</si>
  <si>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</si>
  <si>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</si>
  <si>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</si>
  <si>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</si>
  <si>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</si>
  <si>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</si>
  <si>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</si>
  <si>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</si>
  <si>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</si>
  <si>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</si>
  <si>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</si>
  <si>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</si>
  <si>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</si>
  <si>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</si>
  <si>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</si>
  <si>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</si>
  <si>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</si>
  <si>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</si>
  <si>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</si>
  <si>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</si>
  <si>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</si>
  <si>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</si>
  <si>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</si>
  <si>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</si>
  <si>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</si>
  <si>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</si>
  <si>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</si>
  <si>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</si>
  <si>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</si>
  <si>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</si>
  <si>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</si>
  <si>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</si>
  <si>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</si>
  <si>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</si>
  <si>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</si>
  <si>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</si>
  <si>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</si>
  <si>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</si>
  <si>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</si>
  <si>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</si>
  <si>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</si>
  <si>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</si>
  <si>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</si>
  <si>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</si>
  <si>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</si>
  <si>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</si>
  <si>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</si>
  <si>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</si>
  <si>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</si>
  <si>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</si>
  <si>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</si>
  <si>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</si>
  <si>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</si>
  <si>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</si>
  <si>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</si>
  <si>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</si>
  <si>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</si>
  <si>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</si>
  <si>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</si>
  <si>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</si>
  <si>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</si>
  <si>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</si>
  <si>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</si>
  <si>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</si>
  <si>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</si>
  <si>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</si>
  <si>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</si>
  <si>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</si>
  <si>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</si>
  <si>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</si>
  <si>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</si>
  <si>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</si>
  <si>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</si>
  <si>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</si>
  <si>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</si>
  <si>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</si>
  <si>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</si>
  <si>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</si>
  <si>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</si>
  <si>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</si>
  <si>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</si>
  <si>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</si>
  <si>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</si>
  <si>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</si>
  <si>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</si>
  <si>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</si>
  <si>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</si>
  <si>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</si>
  <si>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</si>
  <si>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</si>
  <si>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</si>
  <si>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</si>
  <si>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</si>
  <si>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</si>
  <si>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</si>
  <si>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</si>
  <si>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</si>
  <si>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</si>
  <si>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</si>
  <si>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</si>
  <si>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</si>
  <si>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</si>
  <si>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</si>
  <si>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</si>
  <si>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</si>
  <si>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</si>
  <si>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</si>
  <si>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</si>
  <si>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</si>
  <si>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</si>
  <si>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</si>
  <si>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</si>
  <si>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</si>
  <si>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</si>
  <si>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</si>
  <si>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</si>
  <si>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</si>
  <si>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</si>
  <si>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</si>
  <si>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</si>
  <si>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</si>
  <si>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</si>
  <si>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</si>
  <si>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</si>
  <si>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</si>
  <si>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</si>
  <si>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</si>
  <si>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</si>
  <si>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</si>
  <si>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</si>
  <si>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</si>
  <si>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</si>
  <si>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</si>
  <si>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</si>
  <si>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</si>
  <si>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</si>
  <si>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</si>
  <si>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</si>
  <si>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</si>
  <si>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</si>
  <si>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</si>
  <si>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</si>
  <si>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</si>
  <si>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</si>
  <si>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</si>
  <si>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</si>
  <si>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</si>
  <si>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</si>
  <si>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</si>
  <si>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</si>
  <si>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</si>
  <si>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</si>
  <si>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</si>
  <si>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</si>
  <si>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</si>
  <si>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</si>
  <si>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</si>
  <si>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</si>
  <si>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</si>
  <si>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</si>
  <si>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</si>
  <si>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</si>
  <si>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</si>
  <si>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</si>
  <si>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</si>
  <si>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</si>
  <si>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</si>
  <si>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</si>
  <si>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</si>
  <si>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</si>
  <si>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</si>
  <si>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</si>
  <si>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</si>
  <si>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</si>
  <si>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</si>
  <si>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</si>
  <si>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</si>
  <si>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</si>
  <si>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</si>
  <si>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</si>
  <si>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</si>
  <si>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</si>
  <si>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</si>
  <si>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</si>
  <si>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</si>
  <si>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</si>
  <si>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</si>
  <si>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</si>
  <si>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</si>
  <si>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</si>
  <si>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</si>
  <si>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</si>
  <si>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</si>
  <si>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</si>
  <si>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</si>
  <si>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</si>
  <si>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</si>
  <si>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</si>
  <si>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</si>
  <si>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</si>
  <si>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</si>
  <si>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</si>
  <si>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</si>
  <si>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</si>
  <si>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</si>
  <si>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</si>
  <si>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</si>
  <si>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</si>
  <si>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</si>
  <si>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</si>
  <si>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</si>
  <si>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</si>
  <si>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</si>
  <si>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</si>
  <si>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</si>
  <si>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</si>
  <si>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</si>
  <si>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</si>
  <si>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</si>
  <si>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</si>
  <si>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</si>
  <si>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</si>
  <si>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</si>
  <si>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</si>
  <si>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</si>
  <si>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</si>
  <si>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</si>
  <si>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</si>
  <si>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</si>
  <si>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</si>
  <si>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</si>
  <si>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</si>
  <si>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</si>
  <si>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</si>
  <si>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</si>
  <si>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</si>
  <si>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</si>
  <si>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</si>
  <si>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</si>
  <si>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</si>
  <si>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</si>
  <si>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</si>
  <si>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</si>
  <si>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</si>
  <si>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</si>
  <si>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</si>
  <si>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</si>
  <si>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</si>
  <si>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</si>
  <si>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</si>
  <si>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</si>
  <si>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</si>
  <si>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</si>
  <si>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</si>
  <si>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</si>
  <si>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</si>
  <si>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</si>
  <si>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</si>
  <si>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</si>
  <si>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</si>
  <si>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</si>
  <si>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</si>
  <si>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</si>
  <si>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</si>
  <si>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</si>
  <si>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</si>
  <si>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</si>
  <si>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</si>
  <si>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</si>
  <si>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</si>
  <si>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</si>
  <si>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</si>
  <si>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</si>
  <si>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</si>
  <si>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</si>
  <si>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</si>
  <si>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</si>
  <si>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</si>
  <si>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</si>
  <si>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</si>
  <si>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</si>
  <si>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</si>
  <si>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</si>
  <si>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</si>
  <si>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</si>
  <si>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</si>
  <si>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</si>
  <si>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</si>
  <si>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</si>
  <si>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</si>
  <si>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</si>
  <si>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</si>
  <si>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</si>
  <si>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</si>
  <si>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</si>
  <si>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</si>
  <si>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</si>
  <si>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</si>
  <si>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</si>
  <si>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</si>
  <si>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</si>
  <si>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</si>
  <si>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</si>
  <si>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</si>
  <si>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</si>
  <si>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</si>
  <si>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</si>
  <si>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</si>
  <si>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</si>
  <si>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</si>
  <si>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</si>
  <si>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</si>
  <si>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</si>
  <si>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</si>
  <si>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</si>
  <si>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</si>
  <si>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</si>
  <si>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</si>
  <si>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</si>
  <si>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</si>
  <si>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</si>
  <si>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</si>
  <si>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</si>
  <si>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</si>
  <si>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</si>
  <si>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</si>
  <si>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</si>
  <si>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</si>
  <si>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</si>
  <si>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</si>
  <si>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</si>
  <si>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</si>
  <si>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</si>
  <si>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</si>
  <si>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</si>
  <si>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</si>
  <si>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</si>
  <si>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</si>
  <si>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</si>
  <si>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</si>
  <si>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</si>
  <si>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</si>
  <si>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</si>
  <si>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</si>
  <si>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</si>
  <si>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</si>
  <si>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</si>
  <si>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</si>
  <si>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</si>
  <si>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</si>
  <si>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</si>
  <si>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</si>
  <si>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</si>
  <si>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</si>
  <si>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</si>
  <si>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</si>
  <si>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</si>
  <si>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</si>
  <si>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</si>
  <si>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</si>
  <si>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</si>
  <si>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</si>
  <si>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</si>
  <si>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</si>
  <si>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</si>
  <si>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</si>
  <si>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</si>
  <si>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</si>
  <si>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</si>
  <si>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</si>
  <si>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</si>
  <si>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</si>
  <si>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</si>
  <si>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</si>
  <si>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</si>
  <si>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</si>
  <si>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</si>
  <si>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</si>
  <si>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</si>
  <si>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</si>
  <si>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</si>
  <si>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</si>
  <si>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</si>
  <si>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</si>
  <si>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</si>
  <si>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</si>
  <si>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</si>
  <si>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</si>
  <si>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</si>
  <si>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</si>
  <si>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</si>
  <si>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</si>
  <si>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</si>
  <si>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</si>
  <si>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</si>
  <si>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</si>
  <si>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</si>
  <si>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</si>
  <si>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</si>
  <si>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</si>
  <si>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</si>
  <si>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</si>
  <si>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</si>
  <si>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</si>
  <si>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</si>
  <si>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</si>
  <si>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</si>
  <si>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</si>
  <si>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</si>
  <si>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</si>
  <si>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</si>
  <si>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</si>
  <si>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</si>
  <si>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</si>
  <si>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</si>
  <si>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</si>
  <si>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</si>
  <si>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</si>
  <si>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</si>
  <si>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</si>
  <si>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</si>
  <si>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</si>
  <si>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</si>
  <si>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</si>
  <si>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</si>
  <si>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</si>
  <si>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</si>
  <si>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</si>
  <si>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</si>
  <si>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</si>
  <si>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</si>
  <si>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</si>
  <si>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</si>
  <si>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</si>
  <si>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</si>
  <si>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</si>
  <si>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</si>
  <si>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</si>
  <si>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</si>
  <si>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</si>
  <si>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</si>
  <si>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</si>
  <si>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</si>
  <si>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</si>
  <si>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</si>
  <si>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</si>
  <si>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</si>
  <si>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</si>
  <si>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</si>
  <si>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</si>
  <si>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</si>
  <si>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</si>
  <si>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</si>
  <si>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</si>
  <si>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</si>
  <si>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</si>
  <si>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</si>
  <si>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</si>
  <si>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</si>
  <si>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</si>
  <si>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</si>
  <si>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</si>
  <si>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</si>
  <si>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</si>
  <si>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</si>
  <si>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</si>
  <si>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</si>
  <si>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</si>
  <si>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</si>
  <si>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</si>
  <si>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</si>
  <si>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</si>
  <si>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</si>
  <si>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</si>
  <si>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</si>
  <si>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</si>
  <si>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</si>
  <si>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</si>
  <si>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</si>
  <si>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</si>
  <si>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</si>
  <si>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</si>
  <si>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</si>
  <si>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</si>
  <si>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</si>
  <si>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</si>
  <si>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</si>
  <si>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</si>
  <si>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</si>
  <si>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</si>
  <si>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</si>
  <si>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</si>
  <si>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</si>
  <si>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</si>
  <si>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</si>
  <si>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</si>
  <si>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</si>
  <si>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</si>
  <si>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</si>
  <si>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</si>
  <si>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</si>
  <si>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</si>
  <si>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</si>
  <si>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</si>
  <si>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</si>
  <si>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</si>
  <si>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</si>
  <si>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</si>
  <si>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</si>
  <si>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</si>
  <si>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</si>
  <si>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</si>
  <si>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</si>
  <si>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</si>
  <si>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</si>
  <si>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</si>
  <si>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</si>
  <si>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</si>
  <si>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</si>
  <si>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</si>
  <si>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</si>
  <si>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</si>
  <si>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</si>
  <si>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</si>
  <si>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</si>
  <si>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</si>
  <si>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</si>
  <si>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</si>
  <si>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</si>
  <si>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</si>
  <si>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</si>
  <si>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</si>
  <si>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</si>
  <si>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</si>
  <si>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</si>
  <si>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</si>
  <si>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</si>
  <si>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</si>
  <si>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</si>
  <si>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</si>
  <si>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</si>
  <si>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</si>
  <si>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</si>
  <si>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</si>
  <si>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</si>
  <si>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</si>
  <si>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</si>
  <si>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</si>
  <si>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</si>
  <si>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</si>
  <si>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</si>
  <si>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</si>
  <si>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</si>
  <si>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</si>
  <si>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</si>
  <si>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</si>
  <si>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</si>
  <si>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</si>
  <si>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</si>
  <si>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</si>
  <si>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</si>
  <si>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</si>
  <si>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</si>
  <si>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</si>
  <si>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</si>
  <si>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</si>
  <si>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</si>
  <si>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</si>
  <si>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</si>
  <si>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</si>
  <si>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</si>
  <si>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</si>
  <si>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</si>
  <si>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</si>
  <si>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</si>
  <si>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</si>
  <si>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</si>
  <si>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</si>
  <si>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</si>
  <si>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</si>
  <si>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</si>
  <si>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</si>
  <si>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</si>
  <si>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</si>
  <si>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</si>
  <si>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</si>
  <si>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</si>
  <si>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</si>
  <si>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</si>
  <si>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</si>
  <si>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</si>
  <si>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</si>
  <si>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</si>
  <si>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</si>
  <si>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</si>
  <si>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</si>
  <si>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</si>
  <si>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</si>
  <si>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</si>
  <si>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</si>
  <si>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</si>
  <si>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</si>
  <si>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</si>
  <si>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</si>
  <si>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</si>
  <si>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</si>
  <si>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</si>
  <si>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</si>
  <si>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</si>
  <si>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</si>
  <si>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</si>
  <si>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</si>
  <si>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</si>
  <si>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</si>
  <si>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</si>
  <si>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</si>
  <si>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</si>
  <si>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</si>
  <si>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</si>
  <si>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</si>
  <si>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</si>
  <si>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</si>
  <si>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</si>
  <si>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</si>
  <si>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</si>
  <si>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</si>
  <si>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</si>
  <si>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</si>
  <si>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</si>
  <si>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</si>
  <si>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</si>
  <si>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</si>
  <si>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</si>
  <si>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</si>
  <si>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</si>
  <si>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</si>
  <si>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</si>
  <si>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</si>
  <si>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</si>
  <si>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</si>
  <si>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</si>
  <si>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</si>
  <si>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</si>
  <si>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</si>
  <si>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</si>
  <si>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</si>
  <si>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</si>
  <si>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</si>
  <si>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</si>
  <si>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</si>
  <si>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</si>
  <si>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</si>
  <si>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</si>
  <si>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</si>
  <si>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</si>
  <si>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</si>
  <si>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</si>
  <si>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</si>
  <si>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</si>
  <si>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</si>
  <si>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</si>
  <si>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</si>
  <si>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</si>
  <si>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</si>
  <si>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</si>
  <si>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</si>
  <si>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</si>
  <si>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</si>
  <si>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</si>
  <si>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</si>
  <si>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</si>
  <si>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</si>
  <si>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</si>
  <si>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</si>
  <si>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</si>
  <si>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</si>
  <si>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</si>
  <si>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</si>
  <si>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</si>
  <si>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</si>
  <si>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</si>
  <si>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</si>
  <si>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</si>
  <si>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</si>
  <si>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</si>
  <si>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</si>
  <si>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</si>
  <si>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</si>
  <si>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</si>
  <si>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</si>
  <si>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</si>
  <si>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</si>
  <si>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</si>
  <si>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</si>
  <si>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</si>
  <si>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</si>
  <si>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</si>
  <si>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</si>
  <si>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</si>
  <si>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</si>
  <si>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</si>
  <si>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</si>
  <si>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</si>
  <si>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</si>
  <si>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</si>
  <si>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</si>
  <si>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</si>
  <si>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</si>
  <si>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</si>
  <si>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</si>
  <si>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</si>
  <si>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</si>
  <si>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</si>
  <si>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</si>
  <si>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</si>
  <si>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</si>
  <si>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</si>
  <si>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</si>
  <si>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</si>
  <si>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</si>
  <si>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</si>
  <si>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</si>
  <si>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</si>
  <si>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</si>
  <si>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</si>
  <si>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</si>
  <si>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</si>
  <si>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</si>
  <si>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</si>
  <si>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</si>
  <si>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</si>
  <si>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</si>
  <si>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</si>
  <si>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</si>
  <si>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</si>
  <si>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</si>
  <si>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</si>
  <si>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</si>
  <si>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</si>
  <si>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</si>
  <si>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</si>
  <si>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</si>
  <si>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</si>
  <si>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</si>
  <si>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</si>
  <si>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</si>
  <si>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</si>
  <si>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</si>
  <si>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</si>
  <si>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</si>
  <si>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</si>
  <si>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</si>
  <si>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</si>
  <si>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</si>
  <si>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</si>
  <si>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</si>
  <si>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</si>
  <si>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</si>
  <si>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</si>
  <si>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</si>
  <si>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</si>
  <si>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</si>
  <si>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</si>
  <si>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</si>
  <si>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</si>
  <si>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</si>
  <si>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</si>
  <si>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</si>
  <si>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</si>
  <si>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</si>
  <si>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</si>
  <si>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</si>
  <si>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</si>
  <si>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</si>
  <si>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</si>
  <si>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</si>
  <si>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</si>
  <si>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</si>
  <si>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</si>
  <si>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</si>
  <si>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</si>
  <si>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</si>
  <si>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</si>
  <si>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</si>
  <si>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</si>
  <si>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</si>
  <si>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</si>
  <si>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</si>
  <si>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</si>
  <si>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</si>
  <si>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</si>
  <si>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</si>
  <si>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</si>
  <si>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</si>
  <si>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</si>
  <si>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</si>
  <si>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</si>
  <si>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</si>
  <si>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</si>
  <si>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</si>
  <si>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</si>
  <si>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</si>
  <si>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</si>
  <si>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</si>
  <si>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</si>
  <si>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</si>
  <si>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</si>
  <si>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</si>
  <si>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</si>
  <si>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</si>
  <si>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</si>
  <si>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</si>
  <si>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</si>
  <si>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</si>
  <si>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</si>
  <si>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</si>
  <si>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</si>
  <si>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</si>
  <si>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</si>
  <si>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</si>
  <si>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</si>
  <si>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</si>
  <si>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</si>
  <si>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</si>
  <si>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</si>
  <si>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</si>
  <si>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</si>
  <si>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</si>
  <si>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</si>
  <si>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</si>
  <si>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</si>
  <si>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</si>
  <si>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</si>
  <si>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</si>
  <si>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</si>
  <si>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</si>
  <si>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</si>
  <si>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</si>
  <si>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</si>
  <si>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</si>
  <si>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</si>
  <si>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</si>
  <si>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</si>
  <si>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</si>
  <si>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</si>
  <si>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</si>
  <si>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</si>
  <si>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</si>
  <si>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</si>
  <si>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</si>
  <si>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</si>
  <si>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</si>
  <si>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</si>
  <si>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</si>
  <si>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</si>
  <si>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</si>
  <si>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</si>
  <si>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</si>
  <si>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</si>
  <si>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</si>
  <si>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</si>
  <si>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</si>
  <si>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</si>
  <si>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</si>
  <si>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</si>
  <si>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</si>
  <si>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</si>
  <si>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</si>
  <si>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</si>
  <si>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</si>
  <si>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</si>
  <si>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</si>
  <si>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</si>
  <si>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</si>
  <si>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</si>
  <si>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</si>
  <si>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</si>
  <si>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</si>
  <si>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</si>
  <si>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</si>
  <si>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</si>
  <si>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</si>
  <si>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</si>
  <si>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</si>
  <si>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</si>
  <si>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</si>
  <si>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</si>
  <si>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</si>
  <si>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</si>
  <si>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</si>
  <si>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</si>
  <si>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</si>
  <si>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</si>
  <si>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</si>
  <si>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</si>
  <si>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</si>
  <si>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</si>
  <si>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</si>
  <si>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</si>
  <si>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</si>
  <si>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</si>
  <si>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</si>
  <si>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</si>
  <si>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</si>
  <si>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</si>
  <si>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</si>
  <si>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</si>
  <si>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</si>
  <si>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</si>
  <si>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</si>
  <si>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</si>
  <si>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</si>
  <si>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</si>
  <si>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</si>
  <si>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</si>
  <si>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</si>
  <si>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</si>
  <si>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</si>
  <si>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</si>
  <si>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</si>
  <si>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</si>
  <si>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</si>
  <si>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</si>
  <si>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</si>
  <si>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</si>
  <si>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</si>
  <si>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</si>
  <si>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</si>
  <si>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</si>
  <si>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</si>
  <si>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</si>
  <si>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</si>
  <si>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</si>
  <si>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</si>
  <si>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</si>
  <si>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</si>
  <si>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</si>
  <si>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</si>
  <si>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</si>
  <si>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</si>
  <si>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</si>
  <si>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</si>
  <si>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</si>
  <si>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</si>
  <si>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</si>
  <si>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</si>
  <si>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</si>
  <si>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</si>
  <si>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</si>
  <si>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</si>
  <si>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</si>
  <si>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</si>
  <si>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</si>
  <si>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</si>
  <si>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</si>
  <si>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</si>
  <si>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</si>
  <si>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</si>
  <si>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</si>
  <si>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</si>
  <si>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</si>
  <si>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</si>
  <si>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</si>
  <si>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</si>
  <si>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</si>
  <si>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</si>
  <si>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</si>
  <si>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</si>
  <si>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</si>
  <si>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</si>
  <si>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</si>
  <si>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</si>
  <si>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</si>
  <si>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</si>
  <si>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</si>
  <si>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</si>
  <si>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</si>
  <si>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</si>
  <si>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</si>
  <si>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</si>
  <si>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</si>
  <si>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</si>
  <si>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</si>
  <si>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</si>
  <si>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</si>
  <si>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</si>
  <si>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</si>
  <si>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</si>
  <si>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</si>
  <si>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</si>
  <si>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</si>
  <si>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</si>
  <si>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</si>
  <si>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</si>
  <si>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</si>
  <si>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</si>
  <si>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</si>
  <si>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</si>
  <si>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</si>
  <si>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</si>
  <si>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</si>
  <si>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</si>
  <si>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</si>
  <si>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</si>
  <si>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</si>
  <si>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</si>
  <si>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</si>
  <si>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</si>
  <si>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</si>
  <si>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</si>
  <si>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</si>
  <si>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</si>
  <si>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</si>
  <si>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</si>
  <si>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</si>
  <si>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</si>
  <si>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</si>
  <si>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</si>
  <si>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</si>
  <si>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</si>
  <si>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</si>
  <si>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</si>
  <si>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</si>
  <si>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</si>
  <si>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</si>
  <si>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</si>
  <si>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</si>
  <si>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</si>
  <si>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</si>
  <si>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</si>
  <si>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</si>
  <si>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</si>
  <si>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</si>
  <si>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</si>
  <si>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</si>
  <si>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</si>
  <si>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</si>
  <si>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</si>
  <si>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</si>
  <si>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</si>
  <si>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</si>
  <si>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</si>
  <si>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</si>
  <si>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</si>
  <si>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</si>
  <si>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</si>
  <si>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</si>
  <si>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</si>
  <si>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</si>
  <si>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</si>
  <si>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</si>
  <si>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</si>
  <si>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</si>
  <si>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</si>
  <si>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</si>
  <si>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</si>
  <si>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</si>
  <si>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</si>
  <si>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</si>
  <si>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</si>
  <si>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</si>
  <si>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</si>
  <si>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</si>
  <si>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</si>
  <si>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</si>
  <si>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</si>
  <si>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</si>
  <si>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</si>
  <si>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</si>
  <si>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</si>
  <si>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</si>
  <si>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</si>
  <si>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</si>
  <si>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</si>
  <si>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</si>
  <si>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</si>
  <si>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</si>
  <si>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</si>
  <si>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</si>
  <si>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</si>
  <si>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</si>
  <si>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</si>
  <si>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</si>
  <si>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</si>
  <si>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</si>
  <si>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</si>
  <si>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</si>
  <si>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</si>
  <si>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</si>
  <si>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</si>
  <si>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</si>
  <si>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</si>
  <si>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</si>
  <si>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</si>
  <si>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</si>
  <si>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</si>
  <si>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</si>
  <si>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</si>
  <si>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</si>
  <si>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</si>
  <si>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</si>
  <si>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</si>
  <si>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</si>
  <si>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</si>
  <si>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</si>
  <si>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</si>
  <si>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</si>
  <si>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</si>
  <si>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</si>
  <si>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</si>
  <si>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</si>
  <si>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</si>
  <si>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</si>
  <si>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</si>
  <si>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</si>
  <si>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</si>
  <si>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</si>
  <si>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</si>
  <si>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</si>
  <si>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</si>
  <si>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</si>
  <si>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</si>
  <si>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</si>
  <si>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</si>
  <si>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</si>
  <si>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</si>
  <si>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</si>
  <si>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</si>
  <si>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</si>
  <si>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</si>
  <si>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</si>
  <si>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</si>
  <si>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</si>
  <si>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</si>
  <si>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</si>
  <si>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</si>
  <si>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</si>
  <si>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</si>
  <si>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</si>
  <si>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</si>
  <si>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</si>
  <si>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</si>
  <si>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</si>
  <si>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</si>
  <si>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</si>
  <si>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</si>
  <si>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</si>
  <si>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</si>
  <si>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</si>
  <si>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</si>
  <si>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</si>
  <si>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</si>
  <si>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</si>
  <si>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</si>
  <si>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</si>
  <si>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</si>
  <si>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</si>
  <si>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</si>
  <si>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</si>
  <si>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</si>
  <si>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</si>
  <si>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</si>
  <si>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</si>
  <si>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</si>
  <si>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</si>
  <si>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</si>
  <si>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</si>
  <si>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</si>
  <si>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</si>
  <si>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</si>
  <si>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</si>
  <si>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</si>
  <si>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</si>
  <si>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</si>
  <si>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</si>
  <si>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</si>
  <si>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</si>
  <si>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</si>
  <si>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</si>
  <si>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</si>
  <si>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</si>
  <si>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</si>
  <si>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</si>
  <si>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</si>
  <si>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</si>
  <si>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</si>
  <si>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</si>
  <si>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</si>
  <si>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</si>
  <si>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</si>
  <si>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</si>
  <si>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</si>
  <si>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</si>
  <si>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</si>
  <si>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</si>
  <si>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</si>
  <si>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</si>
  <si>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</si>
  <si>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</si>
  <si>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</si>
  <si>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</si>
  <si>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</si>
  <si>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</si>
  <si>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</si>
  <si>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</si>
  <si>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</si>
  <si>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</si>
  <si>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</si>
  <si>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</si>
  <si>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</si>
  <si>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</si>
  <si>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</si>
  <si>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</si>
  <si>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</si>
  <si>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</si>
  <si>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</si>
  <si>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</si>
  <si>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</si>
  <si>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</si>
  <si>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</si>
  <si>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</si>
  <si>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</si>
  <si>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</si>
  <si>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</si>
  <si>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</si>
  <si>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</si>
  <si>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</si>
  <si>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</si>
  <si>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</si>
  <si>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</si>
  <si>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</si>
  <si>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</si>
  <si>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</si>
  <si>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</si>
  <si>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</si>
  <si>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</si>
  <si>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</si>
  <si>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</si>
  <si>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</si>
  <si>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</si>
  <si>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</si>
  <si>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</si>
  <si>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</si>
  <si>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</si>
  <si>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</si>
  <si>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</si>
  <si>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</si>
  <si>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</si>
  <si>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</si>
  <si>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</si>
  <si>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</si>
  <si>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</si>
  <si>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</si>
  <si>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</si>
  <si>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</si>
  <si>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</si>
  <si>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</si>
  <si>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</si>
  <si>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</si>
  <si>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</si>
  <si>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</si>
  <si>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</si>
  <si>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</si>
  <si>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</si>
  <si>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</si>
  <si>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</si>
  <si>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</si>
  <si>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</si>
  <si>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</si>
  <si>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</si>
  <si>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</si>
  <si>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</si>
  <si>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</si>
  <si>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</si>
  <si>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</si>
  <si>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</si>
  <si>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</si>
  <si>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</si>
  <si>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</si>
  <si>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</si>
  <si>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</si>
  <si>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</si>
  <si>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</si>
  <si>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</si>
  <si>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</si>
  <si>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</si>
  <si>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</si>
  <si>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</si>
  <si>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</si>
  <si>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</si>
  <si>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</si>
  <si>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</si>
  <si>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</si>
  <si>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</si>
  <si>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</si>
  <si>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</si>
  <si>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</si>
  <si>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</si>
  <si>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</si>
  <si>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</si>
  <si>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</si>
  <si>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</si>
  <si>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</si>
  <si>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</si>
  <si>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</si>
  <si>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</si>
  <si>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</si>
  <si>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</si>
  <si>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</si>
  <si>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</si>
  <si>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</si>
  <si>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</si>
  <si>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</si>
  <si>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</si>
  <si>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</si>
  <si>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</si>
  <si>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</si>
  <si>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</si>
  <si>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</si>
  <si>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</si>
  <si>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</si>
  <si>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</si>
  <si>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</si>
  <si>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</si>
  <si>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</si>
  <si>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</si>
  <si>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</si>
  <si>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</si>
  <si>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</si>
  <si>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</si>
  <si>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</si>
  <si>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</si>
  <si>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</si>
  <si>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</si>
  <si>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</si>
  <si>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</si>
  <si>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</si>
  <si>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</si>
  <si>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</si>
  <si>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</si>
  <si>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</si>
  <si>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</si>
  <si>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</si>
  <si>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</si>
  <si>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</si>
  <si>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</si>
  <si>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</si>
  <si>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</si>
  <si>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</si>
  <si>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</si>
  <si>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</si>
  <si>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</si>
  <si>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</si>
  <si>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</si>
  <si>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</si>
  <si>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</si>
  <si>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</si>
  <si>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</si>
  <si>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</si>
  <si>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</si>
  <si>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</si>
  <si>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</si>
  <si>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</si>
  <si>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</si>
  <si>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</si>
  <si>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</si>
  <si>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</si>
  <si>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</si>
  <si>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</si>
  <si>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</si>
  <si>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</si>
  <si>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</si>
  <si>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</si>
  <si>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</si>
  <si>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</si>
  <si>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</si>
  <si>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</si>
  <si>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</si>
  <si>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</si>
  <si>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</si>
  <si>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</si>
  <si>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</si>
  <si>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</si>
  <si>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</si>
  <si>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</si>
  <si>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</si>
  <si>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</si>
  <si>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</si>
  <si>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</si>
  <si>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</si>
  <si>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</si>
  <si>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</si>
  <si>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</si>
  <si>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</si>
  <si>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</si>
  <si>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</si>
  <si>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</si>
  <si>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</si>
  <si>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</si>
  <si>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</si>
  <si>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</si>
  <si>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</si>
  <si>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</si>
  <si>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</si>
  <si>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</si>
  <si>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</si>
  <si>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</si>
  <si>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</si>
  <si>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</si>
  <si>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</si>
  <si>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</si>
  <si>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</si>
  <si>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</si>
  <si>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</si>
  <si>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</si>
  <si>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</si>
  <si>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</si>
  <si>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</si>
  <si>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</si>
  <si>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</si>
  <si>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</si>
  <si>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</si>
  <si>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</si>
  <si>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</si>
  <si>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</si>
  <si>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</si>
  <si>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</si>
  <si>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</si>
  <si>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</si>
  <si>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</si>
  <si>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</si>
  <si>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</si>
  <si>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</si>
  <si>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</si>
  <si>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</si>
  <si>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</si>
  <si>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</si>
  <si>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</si>
  <si>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</si>
  <si>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</si>
  <si>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</si>
  <si>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</si>
  <si>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</si>
  <si>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</si>
  <si>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</si>
  <si>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</si>
  <si>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</si>
  <si>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</si>
  <si>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</si>
  <si>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</si>
  <si>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</si>
  <si>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</si>
  <si>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</si>
  <si>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</si>
  <si>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</si>
  <si>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</si>
  <si>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</si>
  <si>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</si>
  <si>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</si>
  <si>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</si>
  <si>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</si>
  <si>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</si>
  <si>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</si>
  <si>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</si>
  <si>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</si>
  <si>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</si>
  <si>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</si>
  <si>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</si>
  <si>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</si>
  <si>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</si>
  <si>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</si>
  <si>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</si>
  <si>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</si>
  <si>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</si>
  <si>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</si>
  <si>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</si>
  <si>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</si>
  <si>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</si>
  <si>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</si>
  <si>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</si>
  <si>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</si>
  <si>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</si>
  <si>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</si>
  <si>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</si>
  <si>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</si>
  <si>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</si>
  <si>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</si>
  <si>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</si>
  <si>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</si>
  <si>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</si>
  <si>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</si>
  <si>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</si>
  <si>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</si>
  <si>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</si>
  <si>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</si>
  <si>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</si>
  <si>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</si>
  <si>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</si>
  <si>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</si>
  <si>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</si>
  <si>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</si>
  <si>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</si>
  <si>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</si>
  <si>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</si>
  <si>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</si>
  <si>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</si>
  <si>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</si>
  <si>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</si>
  <si>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</si>
  <si>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</si>
  <si>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</si>
  <si>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</si>
  <si>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</si>
  <si>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</si>
  <si>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</si>
  <si>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</si>
  <si>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</si>
  <si>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</si>
  <si>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</si>
  <si>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</si>
  <si>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</si>
  <si>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</si>
  <si>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</si>
  <si>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</si>
  <si>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</si>
  <si>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</si>
  <si>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</si>
  <si>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</si>
  <si>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</si>
  <si>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</si>
  <si>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</si>
  <si>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</si>
  <si>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</si>
  <si>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</si>
  <si>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</si>
  <si>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</si>
  <si>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</si>
  <si>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</si>
  <si>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</si>
  <si>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</si>
  <si>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</si>
  <si>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</si>
  <si>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</si>
  <si>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</si>
  <si>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</si>
  <si>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</si>
  <si>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</si>
  <si>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</si>
  <si>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</si>
  <si>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</si>
  <si>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</si>
  <si>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</si>
  <si>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</si>
  <si>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</si>
  <si>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</si>
  <si>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</si>
  <si>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</si>
  <si>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</si>
  <si>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</si>
  <si>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</si>
  <si>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</si>
  <si>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</si>
  <si>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</si>
  <si>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</si>
  <si>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</si>
  <si>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</si>
  <si>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</si>
  <si>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</si>
  <si>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</si>
  <si>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</si>
  <si>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</si>
  <si>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</si>
  <si>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</si>
  <si>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</si>
  <si>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</si>
  <si>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</si>
  <si>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</si>
  <si>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</si>
  <si>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</si>
  <si>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</si>
  <si>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</si>
  <si>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</si>
  <si>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</si>
  <si>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</si>
  <si>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</si>
  <si>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</si>
  <si>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</si>
  <si>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</si>
  <si>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</si>
  <si>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</si>
  <si>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</si>
  <si>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</si>
  <si>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</si>
  <si>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</si>
  <si>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</si>
  <si>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</si>
  <si>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</si>
  <si>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</si>
  <si>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</si>
  <si>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</si>
  <si>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</si>
  <si>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</si>
  <si>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</si>
  <si>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</si>
  <si>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</si>
  <si>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</si>
  <si>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</si>
  <si>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</si>
  <si>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</si>
  <si>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</si>
  <si>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</si>
  <si>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</si>
  <si>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</si>
  <si>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</si>
  <si>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</si>
  <si>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</si>
  <si>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</si>
  <si>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</si>
  <si>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</si>
  <si>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</si>
  <si>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</si>
  <si>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</si>
  <si>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</si>
  <si>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</si>
  <si>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</si>
  <si>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</si>
  <si>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</si>
  <si>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</si>
  <si>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</si>
  <si>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</si>
  <si>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</si>
  <si>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</si>
  <si>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</si>
  <si>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</si>
  <si>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</si>
  <si>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</si>
  <si>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</si>
  <si>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</si>
  <si>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</si>
  <si>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</si>
  <si>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</si>
  <si>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</si>
  <si>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</si>
  <si>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</si>
  <si>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</si>
  <si>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</si>
  <si>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</si>
  <si>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</si>
  <si>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</si>
  <si>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</si>
  <si>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</si>
  <si>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</si>
  <si>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</si>
  <si>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</si>
  <si>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</si>
  <si>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</si>
  <si>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</si>
  <si>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</si>
  <si>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</si>
  <si>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</si>
  <si>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</si>
  <si>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</si>
  <si>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</si>
  <si>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</si>
  <si>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</si>
  <si>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</si>
  <si>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</si>
  <si>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</si>
  <si>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</si>
  <si>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</si>
  <si>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</si>
  <si>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</si>
  <si>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</si>
  <si>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</si>
  <si>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</si>
  <si>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</si>
  <si>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</si>
  <si>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</si>
  <si>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</si>
  <si>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</si>
  <si>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</si>
  <si>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</si>
  <si>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</si>
  <si>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</si>
  <si>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</si>
  <si>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</si>
  <si>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</si>
  <si>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</si>
  <si>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</si>
  <si>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</si>
  <si>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</si>
  <si>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</si>
  <si>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</si>
  <si>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</si>
  <si>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</si>
  <si>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</si>
  <si>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</si>
  <si>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</si>
  <si>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</si>
  <si>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</si>
  <si>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</si>
  <si>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</si>
  <si>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</si>
  <si>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</si>
  <si>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</si>
  <si>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</si>
  <si>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</si>
  <si>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</si>
  <si>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</si>
  <si>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</si>
  <si>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</si>
  <si>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</si>
  <si>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</si>
  <si>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</si>
  <si>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</si>
  <si>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</si>
  <si>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</si>
  <si>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</si>
  <si>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</si>
  <si>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</si>
  <si>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</si>
  <si>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</si>
  <si>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</si>
  <si>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</si>
  <si>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</si>
  <si>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</si>
  <si>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</si>
  <si>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</si>
  <si>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</si>
  <si>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</si>
  <si>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</si>
  <si>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</si>
  <si>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</si>
  <si>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</si>
  <si>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</si>
  <si>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</si>
  <si>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</si>
  <si>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</si>
  <si>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</si>
  <si>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</si>
  <si>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</si>
  <si>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</si>
  <si>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</si>
  <si>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</si>
  <si>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</si>
  <si>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</si>
  <si>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</si>
  <si>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</si>
  <si>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</si>
  <si>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</si>
  <si>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</si>
  <si>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</si>
  <si>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</si>
  <si>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</si>
  <si>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</si>
  <si>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</si>
  <si>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</si>
  <si>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</si>
  <si>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</si>
  <si>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</si>
  <si>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</si>
  <si>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</si>
  <si>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</si>
  <si>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</si>
  <si>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</si>
  <si>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</si>
  <si>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</si>
  <si>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</si>
  <si>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</si>
  <si>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</si>
  <si>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</si>
  <si>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</si>
  <si>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</si>
  <si>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</si>
  <si>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</si>
  <si>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</si>
  <si>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</si>
  <si>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</si>
  <si>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</si>
  <si>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</si>
  <si>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</si>
  <si>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</si>
  <si>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</si>
  <si>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</si>
  <si>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</si>
  <si>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</si>
  <si>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</si>
  <si>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</si>
  <si>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</si>
  <si>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</si>
  <si>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</si>
  <si>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</si>
  <si>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</si>
  <si>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</si>
  <si>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</si>
  <si>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</si>
  <si>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</si>
  <si>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</si>
  <si>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</si>
  <si>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</si>
  <si>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</si>
  <si>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</si>
  <si>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</si>
  <si>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</si>
  <si>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</si>
  <si>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</si>
  <si>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</si>
  <si>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</si>
  <si>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</si>
  <si>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</si>
  <si>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</si>
  <si>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</si>
  <si>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</si>
  <si>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</si>
  <si>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</si>
  <si>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</si>
  <si>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</si>
  <si>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</si>
  <si>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</si>
  <si>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</si>
  <si>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</si>
  <si>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</si>
  <si>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</si>
  <si>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</si>
  <si>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</si>
  <si>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</si>
  <si>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</si>
  <si>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</si>
  <si>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</si>
  <si>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</si>
  <si>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</si>
  <si>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</si>
  <si>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</si>
  <si>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</si>
  <si>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</si>
  <si>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</si>
  <si>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</si>
  <si>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</si>
  <si>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</si>
  <si>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</si>
  <si>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</si>
  <si>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</si>
  <si>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</si>
  <si>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</si>
  <si>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</si>
  <si>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</si>
  <si>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</si>
  <si>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</si>
  <si>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</si>
  <si>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</si>
  <si>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</si>
  <si>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</si>
  <si>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</si>
  <si>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</si>
  <si>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</si>
  <si>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</si>
  <si>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</si>
  <si>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</si>
  <si>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</si>
  <si>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</si>
  <si>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</si>
  <si>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</si>
  <si>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</si>
  <si>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</si>
  <si>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</si>
  <si>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</si>
  <si>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</si>
  <si>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</si>
  <si>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</si>
  <si>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</si>
  <si>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</si>
  <si>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</si>
  <si>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</si>
  <si>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</si>
  <si>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</si>
  <si>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</si>
  <si>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</si>
  <si>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</si>
  <si>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</si>
  <si>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</si>
  <si>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</si>
  <si>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</si>
  <si>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</si>
  <si>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</si>
  <si>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</si>
  <si>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</si>
  <si>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</si>
  <si>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</si>
  <si>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</si>
  <si>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</si>
  <si>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</si>
  <si>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</si>
  <si>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</si>
  <si>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</si>
  <si>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</si>
  <si>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</si>
  <si>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</si>
  <si>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</si>
  <si>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</si>
  <si>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</si>
  <si>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</si>
  <si>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</si>
  <si>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</si>
  <si>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</si>
  <si>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</si>
  <si>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</si>
  <si>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</si>
  <si>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</si>
  <si>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</si>
  <si>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</si>
  <si>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</si>
  <si>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</si>
  <si>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</si>
  <si>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</si>
  <si>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</si>
  <si>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</si>
  <si>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</si>
  <si>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</si>
  <si>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</si>
  <si>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</si>
  <si>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</si>
  <si>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</si>
  <si>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</si>
  <si>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</si>
  <si>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</si>
  <si>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</si>
  <si>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</si>
  <si>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</si>
  <si>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</si>
  <si>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</si>
  <si>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</si>
  <si>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</si>
  <si>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</si>
  <si>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</si>
  <si>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</si>
  <si>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</si>
  <si>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</si>
  <si>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</si>
  <si>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</si>
  <si>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</si>
  <si>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</si>
  <si>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</si>
  <si>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</si>
  <si>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</si>
  <si>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</si>
  <si>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</si>
  <si>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</si>
  <si>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</si>
  <si>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</si>
  <si>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</si>
  <si>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</si>
  <si>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</si>
  <si>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</si>
  <si>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</si>
  <si>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</si>
  <si>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</si>
  <si>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</si>
  <si>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</si>
  <si>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</si>
  <si>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</si>
  <si>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</si>
  <si>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</si>
  <si>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</si>
  <si>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</si>
  <si>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</si>
  <si>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</si>
  <si>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</si>
  <si>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</si>
  <si>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</si>
  <si>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</si>
  <si>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</si>
  <si>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</si>
  <si>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</si>
  <si>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</si>
  <si>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</si>
  <si>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</si>
  <si>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</si>
  <si>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</si>
  <si>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</si>
  <si>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</si>
  <si>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</si>
  <si>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</si>
  <si>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</si>
  <si>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</si>
  <si>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</si>
  <si>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</si>
  <si>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</si>
  <si>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</si>
  <si>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</si>
  <si>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</si>
  <si>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</si>
  <si>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</si>
  <si>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</si>
  <si>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</si>
  <si>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</si>
  <si>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</si>
  <si>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</si>
  <si>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</si>
  <si>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</si>
  <si>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</si>
  <si>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</si>
  <si>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</si>
  <si>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</si>
  <si>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</si>
  <si>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</si>
  <si>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</si>
  <si>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</si>
  <si>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</si>
  <si>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</si>
  <si>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</si>
  <si>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</si>
  <si>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</si>
  <si>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</si>
  <si>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</si>
  <si>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</si>
  <si>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</si>
  <si>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</si>
  <si>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</si>
  <si>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</si>
  <si>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</si>
  <si>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</si>
  <si>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</si>
  <si>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</si>
  <si>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</si>
  <si>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</si>
  <si>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</si>
  <si>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</si>
  <si>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</si>
  <si>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</si>
  <si>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</si>
  <si>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</si>
  <si>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</si>
  <si>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</si>
  <si>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</si>
  <si>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</si>
  <si>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</si>
  <si>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</si>
  <si>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</si>
  <si>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</si>
  <si>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</si>
  <si>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</si>
  <si>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</si>
  <si>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</si>
  <si>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</si>
  <si>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</si>
  <si>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</si>
  <si>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</si>
  <si>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</si>
  <si>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</si>
  <si>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</si>
  <si>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</si>
  <si>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</si>
  <si>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</si>
  <si>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</si>
  <si>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</si>
  <si>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</si>
  <si>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</si>
  <si>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</si>
  <si>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</si>
  <si>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</si>
  <si>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</si>
  <si>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</si>
  <si>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</si>
  <si>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</si>
  <si>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</si>
  <si>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</si>
  <si>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</si>
  <si>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</si>
  <si>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</si>
  <si>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</si>
  <si>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</si>
  <si>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</si>
  <si>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</si>
  <si>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</si>
  <si>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</si>
  <si>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</si>
  <si>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</si>
  <si>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</si>
  <si>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</si>
  <si>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</si>
  <si>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</si>
  <si>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</si>
  <si>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</si>
  <si>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</si>
  <si>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</si>
  <si>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</si>
  <si>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</si>
  <si>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</si>
  <si>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</si>
  <si>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</si>
  <si>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</si>
  <si>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</si>
  <si>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</si>
  <si>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</si>
  <si>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</si>
  <si>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</si>
  <si>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</si>
  <si>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</si>
  <si>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</si>
  <si>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</si>
  <si>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</si>
  <si>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</si>
  <si>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</si>
  <si>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</si>
  <si>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</si>
  <si>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</si>
  <si>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</si>
  <si>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</si>
  <si>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</si>
  <si>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</si>
  <si>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</si>
  <si>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</si>
  <si>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</si>
  <si>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</si>
  <si>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</si>
  <si>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</si>
  <si>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</si>
  <si>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</si>
  <si>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</si>
  <si>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</si>
  <si>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</si>
  <si>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</si>
  <si>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</si>
  <si>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</si>
  <si>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</si>
  <si>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</si>
  <si>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</si>
  <si>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</si>
  <si>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</si>
  <si>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</si>
  <si>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</si>
  <si>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</si>
  <si>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</si>
  <si>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</si>
  <si>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</si>
  <si>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</si>
  <si>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</si>
  <si>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</si>
  <si>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</si>
  <si>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</si>
  <si>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</si>
  <si>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</si>
  <si>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</si>
  <si>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</si>
  <si>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</si>
  <si>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</si>
  <si>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</si>
  <si>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</si>
  <si>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</si>
  <si>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</si>
  <si>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</si>
  <si>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</si>
  <si>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</si>
  <si>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</si>
  <si>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</si>
  <si>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</si>
  <si>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</si>
  <si>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</si>
  <si>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</si>
  <si>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</si>
  <si>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</si>
  <si>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</si>
  <si>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</si>
  <si>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</si>
  <si>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</si>
  <si>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</si>
  <si>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</si>
  <si>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</si>
  <si>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</si>
  <si>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</si>
  <si>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</si>
  <si>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</si>
  <si>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</si>
  <si>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</si>
  <si>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</si>
  <si>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</si>
  <si>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</si>
  <si>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</si>
  <si>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</si>
  <si>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</si>
  <si>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</si>
  <si>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</si>
  <si>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</si>
  <si>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</si>
  <si>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</si>
  <si>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</si>
  <si>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</si>
  <si>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</si>
  <si>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</si>
  <si>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</si>
  <si>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</si>
  <si>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</si>
  <si>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</si>
  <si>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</si>
  <si>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</si>
  <si>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</si>
  <si>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</si>
  <si>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</si>
  <si>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</si>
  <si>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</si>
  <si>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</si>
  <si>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</si>
  <si>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</si>
  <si>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</si>
  <si>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</si>
  <si>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</si>
  <si>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</si>
  <si>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</si>
  <si>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</si>
  <si>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</si>
  <si>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</si>
  <si>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</si>
  <si>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</si>
  <si>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</si>
  <si>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</si>
  <si>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</si>
  <si>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</si>
  <si>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</si>
  <si>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</si>
  <si>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</si>
  <si>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</si>
  <si>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</si>
  <si>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</si>
  <si>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</si>
  <si>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</si>
  <si>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</si>
  <si>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</si>
  <si>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</si>
  <si>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</si>
  <si>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</si>
  <si>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</si>
  <si>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</si>
  <si>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</si>
  <si>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</si>
  <si>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</si>
  <si>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</si>
  <si>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</si>
  <si>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</si>
  <si>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</si>
  <si>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</si>
  <si>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</si>
  <si>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</si>
  <si>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</si>
  <si>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</si>
  <si>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</si>
  <si>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</si>
  <si>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</si>
  <si>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</si>
  <si>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</si>
  <si>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</si>
  <si>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</si>
  <si>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</si>
  <si>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</si>
  <si>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</si>
  <si>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</si>
  <si>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</si>
  <si>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</si>
  <si>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</si>
  <si>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</si>
  <si>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</si>
  <si>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</si>
  <si>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</si>
  <si>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</si>
  <si>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</si>
  <si>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</si>
  <si>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</si>
  <si>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</si>
  <si>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</si>
  <si>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</si>
  <si>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</si>
  <si>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</si>
  <si>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</si>
  <si>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</si>
  <si>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</si>
  <si>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</si>
  <si>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</si>
  <si>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</si>
  <si>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</si>
  <si>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</si>
  <si>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</si>
  <si>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</si>
  <si>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</si>
  <si>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</si>
  <si>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</si>
  <si>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</si>
  <si>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</si>
  <si>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</si>
  <si>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</si>
  <si>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</si>
  <si>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</si>
  <si>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</si>
  <si>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</si>
  <si>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</si>
  <si>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</si>
  <si>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</si>
  <si>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</si>
  <si>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</si>
  <si>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</si>
  <si>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</si>
  <si>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</si>
  <si>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</si>
  <si>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</si>
  <si>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</si>
  <si>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</si>
  <si>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</si>
  <si>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</si>
  <si>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</si>
  <si>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</si>
  <si>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</si>
  <si>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</si>
  <si>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</si>
  <si>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</si>
  <si>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</si>
  <si>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</si>
  <si>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</si>
  <si>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</si>
  <si>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</si>
  <si>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</si>
  <si>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</si>
  <si>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</si>
  <si>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</si>
  <si>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</si>
  <si>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</si>
  <si>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</si>
  <si>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</si>
  <si>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</si>
  <si>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</si>
  <si>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</si>
  <si>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</si>
  <si>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</si>
  <si>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</si>
  <si>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</si>
  <si>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</si>
  <si>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</si>
  <si>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</si>
  <si>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</si>
  <si>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</si>
  <si>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</si>
  <si>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</si>
  <si>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</si>
  <si>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</si>
  <si>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</si>
  <si>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</si>
  <si>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</si>
  <si>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</si>
  <si>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</si>
  <si>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</si>
  <si>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</si>
  <si>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</si>
  <si>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</si>
  <si>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</si>
  <si>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</si>
  <si>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</si>
  <si>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</si>
  <si>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</si>
  <si>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</si>
  <si>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</si>
  <si>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</si>
  <si>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</si>
  <si>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</si>
  <si>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</si>
  <si>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</si>
  <si>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</si>
  <si>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</si>
  <si>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</si>
  <si>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</si>
  <si>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</si>
  <si>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</si>
  <si>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</si>
  <si>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</si>
  <si>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</si>
  <si>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</si>
  <si>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</si>
  <si>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</si>
  <si>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</si>
  <si>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</si>
  <si>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</si>
  <si>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</si>
  <si>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</si>
  <si>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</si>
  <si>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</si>
  <si>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</si>
  <si>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</si>
  <si>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</si>
  <si>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</si>
  <si>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</si>
  <si>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</si>
  <si>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</si>
  <si>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</si>
  <si>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</si>
  <si>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</si>
  <si>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</si>
  <si>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</si>
  <si>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</si>
  <si>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</si>
  <si>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</si>
  <si>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</si>
  <si>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</si>
  <si>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</si>
  <si>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</si>
  <si>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</si>
  <si>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</si>
  <si>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</si>
  <si>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</si>
  <si>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</si>
  <si>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</si>
  <si>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</si>
  <si>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</si>
  <si>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</si>
  <si>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</si>
  <si>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</si>
  <si>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</si>
  <si>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</si>
  <si>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</si>
  <si>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</si>
  <si>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</si>
  <si>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</si>
  <si>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</si>
  <si>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</si>
  <si>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</si>
  <si>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</si>
  <si>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</si>
  <si>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</si>
  <si>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</si>
  <si>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</si>
  <si>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</si>
  <si>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</si>
  <si>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</si>
  <si>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</si>
  <si>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</si>
  <si>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</si>
  <si>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</si>
  <si>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</si>
  <si>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</si>
  <si>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</si>
  <si>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</si>
  <si>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</si>
  <si>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</si>
  <si>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</si>
  <si>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</si>
  <si>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</si>
  <si>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</si>
  <si>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</si>
  <si>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</si>
  <si>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</si>
  <si>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</si>
  <si>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</si>
  <si>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</si>
  <si>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</si>
  <si>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</si>
  <si>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</si>
  <si>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</si>
  <si>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</si>
  <si>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</si>
  <si>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</si>
  <si>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</si>
  <si>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</si>
  <si>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</si>
  <si>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</si>
  <si>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</si>
  <si>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</si>
  <si>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</si>
  <si>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</si>
  <si>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</si>
  <si>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</si>
  <si>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</si>
  <si>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</si>
  <si>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</si>
  <si>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</si>
  <si>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</si>
  <si>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</si>
  <si>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</si>
  <si>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</si>
  <si>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</si>
  <si>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</si>
  <si>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</si>
  <si>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</si>
  <si>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</si>
  <si>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</si>
  <si>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</si>
  <si>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</si>
  <si>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</si>
  <si>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</si>
  <si>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</si>
  <si>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</si>
  <si>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</si>
  <si>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</si>
  <si>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</si>
  <si>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</si>
  <si>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</si>
  <si>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</si>
  <si>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</si>
  <si>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</si>
  <si>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</si>
  <si>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</si>
  <si>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</si>
  <si>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</si>
  <si>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</si>
  <si>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</si>
  <si>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</si>
  <si>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</si>
  <si>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</si>
  <si>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</si>
  <si>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</si>
  <si>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</si>
  <si>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</si>
  <si>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</si>
  <si>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</si>
  <si>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</si>
  <si>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</si>
  <si>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</si>
  <si>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</si>
  <si>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</si>
  <si>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</si>
  <si>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</si>
  <si>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</si>
  <si>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</si>
  <si>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</si>
  <si>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</si>
  <si>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</si>
  <si>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</si>
  <si>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</si>
  <si>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</si>
  <si>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</si>
  <si>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</si>
  <si>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</si>
  <si>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</si>
  <si>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</si>
  <si>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</si>
  <si>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</si>
  <si>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</si>
  <si>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</si>
  <si>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</si>
  <si>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</si>
  <si>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</si>
  <si>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</si>
  <si>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</si>
  <si>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</si>
  <si>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</si>
  <si>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</si>
  <si>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</si>
  <si>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</si>
  <si>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</si>
  <si>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</si>
  <si>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</si>
  <si>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</si>
  <si>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</si>
  <si>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</si>
  <si>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</si>
  <si>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</si>
  <si>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</si>
  <si>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</si>
  <si>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</si>
  <si>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</si>
  <si>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</si>
  <si>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</si>
  <si>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</si>
  <si>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</si>
  <si>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</si>
  <si>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</si>
  <si>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</si>
  <si>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</si>
  <si>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</si>
  <si>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</si>
  <si>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</si>
  <si>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</si>
  <si>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</si>
  <si>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</si>
  <si>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</si>
  <si>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</si>
  <si>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</si>
  <si>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</si>
  <si>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</si>
  <si>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</si>
  <si>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</si>
  <si>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</si>
  <si>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</si>
  <si>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</si>
  <si>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</si>
  <si>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</si>
  <si>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</si>
  <si>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</si>
  <si>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</si>
  <si>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</si>
  <si>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</si>
  <si>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</si>
  <si>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</si>
  <si>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</si>
  <si>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</si>
  <si>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</si>
  <si>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</si>
  <si>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</si>
  <si>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</si>
  <si>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</si>
  <si>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</si>
  <si>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</si>
  <si>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</si>
  <si>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</si>
  <si>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</si>
  <si>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</si>
  <si>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</si>
  <si>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</si>
  <si>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</si>
  <si>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</si>
  <si>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</si>
  <si>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</si>
  <si>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</si>
  <si>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</si>
  <si>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</si>
  <si>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</si>
  <si>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</si>
  <si>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</si>
  <si>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</si>
  <si>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</si>
  <si>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</si>
  <si>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</si>
  <si>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</si>
  <si>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</si>
  <si>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</si>
  <si>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</si>
  <si>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</si>
  <si>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</si>
  <si>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</si>
  <si>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</si>
  <si>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</si>
  <si>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</si>
  <si>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</si>
  <si>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</si>
  <si>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</si>
  <si>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</si>
  <si>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</si>
  <si>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</si>
  <si>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</si>
  <si>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</si>
  <si>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</si>
  <si>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</si>
  <si>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</si>
  <si>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</si>
  <si>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</si>
  <si>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</si>
  <si>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</si>
  <si>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</si>
  <si>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</si>
  <si>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</si>
  <si>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</si>
  <si>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</si>
  <si>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</si>
  <si>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</si>
  <si>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</si>
  <si>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</si>
  <si>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</si>
  <si>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</si>
  <si>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</si>
  <si>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</si>
  <si>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</si>
  <si>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</si>
  <si>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</si>
  <si>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</si>
  <si>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</si>
  <si>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</si>
  <si>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</si>
  <si>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</si>
  <si>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</si>
  <si>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</si>
  <si>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</si>
  <si>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</si>
  <si>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</si>
  <si>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</si>
  <si>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</si>
  <si>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</si>
  <si>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</si>
  <si>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</si>
  <si>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</si>
  <si>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</si>
  <si>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</si>
  <si>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</si>
  <si>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</si>
  <si>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</si>
  <si>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</si>
  <si>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</si>
  <si>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</si>
  <si>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</si>
  <si>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</si>
  <si>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</si>
  <si>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</si>
  <si>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</si>
  <si>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</si>
  <si>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</si>
  <si>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</si>
  <si>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</si>
  <si>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</si>
  <si>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</si>
  <si>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</si>
  <si>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</si>
  <si>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</si>
  <si>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</si>
  <si>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</si>
  <si>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</si>
  <si>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</si>
  <si>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</si>
  <si>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</si>
  <si>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</si>
  <si>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</si>
  <si>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</si>
  <si>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</si>
  <si>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</si>
  <si>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</si>
  <si>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</si>
  <si>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</si>
  <si>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</si>
  <si>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</si>
  <si>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</si>
  <si>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</si>
  <si>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</si>
  <si>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</si>
  <si>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</si>
  <si>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</si>
  <si>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</si>
  <si>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</si>
  <si>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</si>
  <si>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</si>
  <si>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</si>
  <si>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</si>
  <si>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</si>
  <si>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</si>
  <si>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</si>
  <si>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</si>
  <si>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</si>
  <si>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</si>
  <si>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</si>
  <si>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</si>
  <si>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</si>
  <si>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</si>
  <si>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</si>
  <si>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</si>
  <si>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</si>
  <si>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</si>
  <si>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</si>
  <si>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</si>
  <si>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</si>
  <si>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</si>
  <si>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</si>
  <si>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</si>
  <si>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</si>
  <si>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</si>
  <si>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</si>
  <si>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</si>
  <si>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</si>
  <si>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</si>
  <si>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</si>
  <si>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</si>
  <si>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</si>
  <si>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</si>
  <si>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</si>
  <si>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</si>
  <si>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</si>
  <si>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</si>
  <si>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</si>
  <si>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</si>
  <si>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</si>
  <si>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</si>
  <si>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</si>
  <si>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</si>
  <si>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</si>
  <si>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</si>
  <si>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</si>
  <si>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</si>
  <si>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</si>
  <si>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</si>
  <si>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</si>
  <si>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</si>
  <si>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</si>
  <si>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</si>
  <si>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</si>
  <si>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</si>
  <si>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</si>
  <si>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</si>
  <si>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</si>
  <si>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</si>
  <si>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</si>
  <si>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</si>
  <si>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</si>
  <si>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</si>
  <si>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</si>
  <si>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</si>
  <si>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</si>
  <si>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</si>
  <si>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</si>
  <si>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</si>
  <si>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</si>
  <si>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</si>
  <si>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</si>
  <si>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</si>
  <si>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</si>
  <si>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</si>
  <si>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</si>
  <si>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</si>
  <si>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</si>
  <si>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</si>
  <si>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</si>
  <si>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</si>
  <si>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</si>
  <si>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</si>
  <si>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</si>
  <si>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</si>
  <si>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</si>
  <si>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</si>
  <si>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</si>
  <si>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</si>
  <si>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</si>
  <si>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</si>
  <si>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</si>
  <si>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</si>
  <si>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</si>
  <si>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</si>
  <si>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</si>
  <si>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</si>
  <si>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</si>
  <si>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</si>
  <si>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</si>
  <si>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</si>
  <si>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</si>
  <si>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</si>
  <si>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</si>
  <si>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</si>
  <si>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</si>
  <si>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</si>
  <si>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</si>
  <si>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</si>
  <si>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</si>
  <si>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</si>
  <si>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</si>
  <si>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</si>
  <si>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</si>
  <si>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</si>
  <si>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</si>
  <si>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</si>
  <si>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</si>
  <si>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</si>
  <si>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</si>
  <si>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</si>
  <si>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</si>
  <si>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</si>
  <si>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</si>
  <si>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</si>
  <si>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</si>
  <si>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</si>
  <si>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</si>
  <si>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</si>
  <si>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</si>
  <si>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</si>
  <si>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</si>
  <si>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</si>
  <si>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</si>
  <si>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</si>
  <si>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</si>
  <si>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</si>
  <si>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</si>
  <si>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</si>
  <si>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</si>
  <si>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</si>
  <si>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</si>
  <si>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</si>
  <si>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</si>
  <si>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</si>
  <si>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</si>
  <si>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</si>
  <si>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</si>
  <si>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</si>
  <si>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</si>
  <si>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</si>
  <si>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</si>
  <si>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</si>
  <si>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</si>
  <si>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</si>
  <si>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</si>
  <si>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</si>
  <si>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</si>
  <si>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</si>
  <si>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</si>
  <si>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</si>
  <si>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</si>
  <si>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</si>
  <si>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</si>
  <si>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</si>
  <si>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</si>
  <si>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</si>
  <si>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</si>
  <si>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</si>
  <si>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</si>
  <si>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</si>
  <si>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</si>
  <si>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</si>
  <si>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</si>
  <si>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</si>
  <si>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</si>
  <si>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</si>
  <si>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</si>
  <si>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</si>
  <si>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</si>
  <si>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</si>
  <si>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</si>
  <si>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</si>
  <si>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</si>
  <si>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</si>
  <si>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</si>
  <si>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</si>
  <si>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</si>
  <si>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</si>
  <si>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</si>
  <si>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</si>
  <si>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</si>
  <si>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</si>
  <si>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</si>
  <si>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</si>
  <si>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</si>
  <si>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</si>
  <si>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</si>
  <si>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</si>
  <si>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</si>
  <si>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</si>
  <si>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</si>
  <si>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</si>
  <si>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</si>
  <si>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</si>
  <si>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</si>
  <si>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</si>
  <si>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</si>
  <si>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</si>
  <si>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</si>
  <si>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</si>
  <si>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</si>
  <si>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</si>
  <si>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</si>
  <si>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</si>
  <si>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</si>
  <si>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</si>
  <si>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</si>
  <si>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</si>
  <si>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</si>
  <si>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</si>
  <si>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</si>
  <si>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</si>
  <si>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</si>
  <si>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</si>
  <si>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</si>
  <si>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</si>
  <si>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</si>
  <si>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</si>
  <si>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</si>
  <si>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</si>
  <si>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</si>
  <si>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</si>
  <si>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</si>
  <si>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</si>
  <si>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</si>
  <si>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</si>
  <si>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</si>
  <si>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</si>
  <si>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</si>
  <si>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</si>
  <si>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</si>
  <si>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</si>
  <si>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</si>
  <si>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</si>
  <si>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</si>
  <si>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</si>
  <si>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</si>
  <si>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</si>
  <si>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</si>
  <si>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</si>
  <si>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</si>
  <si>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</si>
  <si>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</si>
  <si>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</si>
  <si>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</si>
  <si>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</si>
  <si>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</si>
  <si>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</si>
  <si>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</si>
  <si>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</si>
  <si>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</si>
  <si>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</si>
  <si>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</si>
  <si>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</si>
  <si>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</si>
  <si>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</si>
  <si>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</si>
  <si>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</si>
  <si>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</si>
  <si>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</si>
  <si>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</si>
  <si>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</si>
  <si>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</si>
  <si>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</si>
  <si>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</si>
  <si>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</si>
  <si>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</si>
  <si>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</si>
  <si>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</si>
  <si>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</si>
  <si>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</si>
  <si>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</si>
  <si>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</si>
  <si>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</si>
  <si>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</si>
  <si>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</si>
  <si>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</si>
  <si>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</si>
  <si>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</si>
  <si>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</si>
  <si>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</si>
  <si>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</si>
  <si>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</si>
  <si>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</si>
  <si>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</si>
  <si>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</si>
  <si>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</si>
  <si>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</si>
  <si>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</si>
  <si>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</si>
  <si>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</si>
  <si>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</si>
  <si>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</si>
  <si>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</si>
  <si>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</si>
  <si>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</si>
  <si>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</si>
  <si>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</si>
  <si>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</si>
  <si>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</si>
  <si>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</si>
  <si>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</si>
  <si>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</si>
  <si>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</si>
  <si>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</si>
  <si>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</si>
  <si>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</si>
  <si>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</si>
  <si>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</si>
  <si>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</si>
  <si>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</si>
  <si>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</si>
  <si>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</si>
  <si>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</si>
  <si>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</si>
  <si>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</si>
  <si>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</si>
  <si>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</si>
  <si>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</si>
  <si>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</si>
  <si>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</si>
  <si>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</si>
  <si>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</si>
  <si>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</si>
  <si>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</si>
  <si>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</si>
  <si>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</si>
  <si>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</si>
  <si>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</si>
  <si>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</si>
  <si>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</si>
  <si>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</si>
  <si>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</si>
  <si>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</si>
  <si>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</si>
  <si>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</si>
  <si>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</si>
  <si>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</si>
  <si>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</si>
  <si>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</si>
  <si>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</si>
  <si>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</si>
  <si>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</si>
  <si>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</si>
  <si>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</si>
  <si>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</si>
  <si>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</si>
  <si>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</si>
  <si>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</si>
  <si>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</si>
  <si>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</si>
  <si>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</si>
  <si>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</si>
  <si>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</si>
  <si>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</si>
  <si>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</si>
  <si>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</si>
  <si>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</si>
  <si>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</si>
  <si>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</si>
  <si>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</si>
  <si>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</si>
  <si>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</si>
  <si>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</si>
  <si>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</si>
  <si>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</si>
  <si>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</si>
  <si>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</si>
  <si>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</si>
  <si>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</si>
  <si>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</si>
  <si>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</si>
  <si>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</si>
  <si>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</si>
  <si>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</si>
  <si>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</si>
  <si>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</si>
  <si>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</si>
  <si>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</si>
  <si>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</si>
  <si>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</si>
  <si>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</si>
  <si>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</si>
  <si>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</si>
  <si>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</si>
  <si>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</si>
  <si>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</si>
  <si>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</si>
  <si>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</si>
  <si>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</si>
  <si>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</si>
  <si>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</si>
  <si>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</si>
  <si>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</si>
  <si>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</si>
  <si>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</si>
  <si>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</si>
  <si>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</si>
  <si>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</si>
  <si>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</si>
  <si>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</si>
  <si>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</si>
  <si>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</si>
  <si>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</si>
  <si>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</si>
  <si>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</si>
  <si>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</si>
  <si>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</si>
  <si>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</si>
  <si>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</si>
  <si>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</si>
  <si>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</si>
  <si>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</si>
  <si>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</si>
  <si>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</si>
  <si>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</si>
  <si>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</si>
  <si>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</si>
  <si>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</si>
  <si>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</si>
  <si>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</si>
  <si>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</si>
  <si>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</si>
  <si>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</si>
  <si>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</si>
  <si>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</si>
  <si>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</si>
  <si>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</si>
  <si>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</si>
  <si>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</si>
  <si>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</si>
  <si>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</si>
  <si>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</si>
  <si>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</si>
  <si>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</si>
  <si>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</si>
  <si>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</si>
  <si>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</si>
  <si>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</si>
  <si>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</si>
  <si>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</si>
  <si>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</si>
  <si>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</si>
  <si>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</si>
  <si>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</si>
  <si>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</si>
  <si>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</si>
  <si>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</si>
  <si>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</si>
  <si>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</si>
  <si>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</si>
  <si>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</si>
  <si>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</si>
  <si>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</si>
  <si>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</si>
  <si>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</si>
  <si>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</si>
  <si>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</si>
  <si>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</si>
  <si>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</si>
  <si>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</si>
  <si>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</si>
  <si>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</si>
  <si>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</si>
  <si>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</si>
  <si>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</si>
  <si>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</si>
  <si>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</si>
  <si>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</si>
  <si>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</si>
  <si>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</si>
  <si>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</si>
  <si>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</si>
  <si>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</si>
  <si>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</si>
  <si>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</si>
  <si>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</si>
  <si>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</si>
  <si>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</si>
  <si>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</si>
  <si>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</si>
  <si>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</si>
  <si>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</si>
  <si>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</si>
  <si>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</si>
  <si>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</si>
  <si>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</si>
  <si>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</si>
  <si>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</si>
  <si>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</si>
  <si>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</si>
  <si>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</si>
  <si>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</si>
  <si>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</si>
  <si>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</si>
  <si>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</si>
  <si>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</si>
  <si>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</si>
  <si>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</si>
  <si>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</si>
  <si>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</si>
  <si>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</si>
  <si>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</si>
  <si>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</si>
  <si>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</si>
  <si>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</si>
  <si>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</si>
  <si>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</si>
  <si>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</si>
  <si>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</si>
  <si>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</si>
  <si>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</si>
  <si>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</si>
  <si>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</si>
  <si>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</si>
  <si>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</si>
  <si>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</si>
  <si>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</si>
  <si>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</si>
  <si>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</si>
  <si>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</si>
  <si>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</si>
  <si>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</si>
  <si>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</si>
  <si>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</si>
  <si>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</si>
  <si>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</si>
  <si>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</si>
  <si>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</si>
  <si>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</si>
  <si>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</si>
  <si>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</si>
  <si>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</si>
  <si>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</si>
  <si>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</si>
  <si>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</si>
  <si>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</si>
  <si>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</si>
  <si>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</si>
  <si>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</si>
  <si>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</si>
  <si>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</si>
  <si>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</si>
  <si>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</si>
  <si>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</si>
  <si>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</si>
  <si>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</si>
  <si>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</si>
  <si>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</si>
  <si>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</si>
  <si>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</si>
  <si>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</si>
  <si>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</si>
  <si>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</si>
  <si>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</si>
  <si>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</si>
  <si>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</si>
  <si>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</si>
  <si>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</si>
  <si>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</si>
  <si>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</si>
  <si>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</si>
  <si>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</si>
  <si>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</si>
  <si>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</si>
  <si>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</si>
  <si>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</si>
  <si>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</si>
  <si>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</si>
  <si>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</si>
  <si>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</si>
  <si>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</si>
  <si>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</si>
  <si>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</si>
  <si>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</si>
  <si>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</si>
  <si>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</si>
  <si>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</si>
  <si>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</si>
  <si>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</si>
  <si>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</si>
  <si>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</si>
  <si>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</si>
  <si>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</si>
  <si>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</si>
  <si>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</si>
  <si>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</si>
  <si>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</si>
  <si>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</si>
  <si>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</si>
  <si>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</si>
  <si>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</si>
  <si>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</si>
  <si>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</si>
  <si>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</si>
  <si>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</si>
  <si>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</si>
  <si>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</si>
  <si>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</si>
  <si>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</si>
  <si>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</si>
  <si>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</si>
  <si>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</si>
  <si>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</si>
  <si>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</si>
  <si>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</si>
  <si>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</si>
  <si>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</si>
  <si>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</si>
  <si>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</si>
  <si>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</si>
  <si>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</si>
  <si>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</si>
  <si>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</si>
  <si>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</si>
  <si>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</si>
  <si>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</si>
  <si>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</si>
  <si>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</si>
  <si>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</si>
  <si>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</si>
  <si>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</si>
  <si>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</si>
  <si>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</si>
  <si>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</si>
  <si>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</si>
  <si>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</si>
  <si>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</si>
  <si>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</si>
  <si>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</si>
  <si>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</si>
  <si>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</si>
  <si>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</si>
  <si>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</si>
  <si>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</si>
  <si>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</si>
  <si>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</si>
  <si>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</si>
  <si>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</si>
  <si>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</si>
  <si>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</si>
  <si>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</si>
  <si>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</si>
  <si>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</si>
  <si>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</si>
  <si>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</si>
  <si>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</si>
  <si>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</si>
  <si>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</si>
  <si>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</si>
  <si>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</si>
  <si>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</si>
  <si>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</si>
  <si>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</si>
  <si>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</si>
  <si>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</si>
  <si>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</si>
  <si>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</si>
  <si>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</si>
  <si>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</si>
  <si>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</si>
  <si>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</si>
  <si>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</si>
  <si>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</si>
  <si>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</si>
  <si>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</si>
  <si>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</si>
  <si>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</si>
  <si>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</si>
  <si>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</si>
  <si>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</si>
  <si>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</si>
  <si>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</si>
  <si>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</si>
  <si>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</si>
  <si>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</si>
  <si>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</si>
  <si>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</si>
  <si>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</si>
  <si>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</si>
  <si>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</si>
  <si>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</si>
  <si>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</si>
  <si>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</si>
  <si>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</si>
  <si>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</si>
  <si>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</si>
  <si>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</si>
  <si>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</si>
  <si>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</si>
  <si>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</si>
  <si>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</si>
  <si>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</si>
  <si>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</si>
  <si>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</si>
  <si>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</si>
  <si>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</si>
  <si>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</si>
  <si>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</si>
  <si>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</si>
  <si>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</si>
  <si>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</si>
  <si>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</si>
  <si>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</si>
  <si>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</si>
  <si>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</si>
  <si>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</si>
  <si>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</si>
  <si>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</si>
  <si>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</si>
  <si>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</si>
  <si>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</si>
  <si>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</si>
  <si>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</si>
  <si>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</si>
  <si>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</si>
  <si>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</si>
  <si>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</si>
  <si>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</si>
  <si>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</si>
  <si>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</si>
  <si>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</si>
  <si>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</si>
  <si>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</si>
  <si>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</si>
  <si>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</si>
  <si>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</si>
  <si>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</si>
  <si>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</si>
  <si>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</si>
  <si>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</si>
  <si>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</si>
  <si>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</si>
  <si>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</si>
  <si>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</si>
  <si>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</si>
  <si>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</si>
  <si>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</si>
  <si>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</si>
  <si>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</si>
  <si>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</si>
  <si>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</si>
  <si>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</si>
  <si>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</si>
  <si>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</si>
  <si>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</si>
  <si>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</si>
  <si>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</si>
  <si>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</si>
  <si>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</si>
  <si>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</si>
  <si>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</si>
  <si>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</si>
  <si>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</si>
  <si>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</si>
  <si>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</si>
  <si>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</si>
  <si>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</si>
  <si>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</si>
  <si>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</si>
  <si>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</si>
  <si>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</si>
  <si>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</si>
  <si>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</si>
  <si>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</si>
  <si>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</si>
  <si>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</si>
  <si>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</si>
  <si>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</si>
  <si>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</si>
  <si>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</si>
  <si>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</si>
  <si>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</si>
  <si>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</si>
  <si>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</si>
  <si>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</si>
  <si>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</si>
  <si>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</si>
  <si>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</si>
  <si>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</si>
  <si>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</si>
  <si>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</si>
  <si>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</si>
  <si>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</si>
  <si>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</si>
  <si>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</si>
  <si>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</si>
  <si>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</si>
  <si>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</si>
  <si>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</si>
  <si>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</si>
  <si>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</si>
  <si>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</si>
  <si>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</si>
  <si>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</si>
  <si>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</si>
  <si>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</si>
  <si>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</si>
  <si>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</si>
  <si>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</si>
  <si>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</si>
  <si>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</si>
  <si>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</si>
  <si>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</si>
  <si>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</si>
  <si>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</si>
  <si>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</si>
  <si>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</si>
  <si>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</si>
  <si>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</si>
  <si>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</si>
  <si>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</si>
  <si>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</si>
  <si>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</si>
  <si>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</si>
  <si>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</si>
  <si>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</si>
  <si>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</si>
  <si>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</si>
  <si>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</si>
  <si>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</si>
  <si>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</si>
  <si>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</si>
  <si>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</si>
  <si>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</si>
  <si>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</si>
  <si>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</si>
  <si>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</si>
  <si>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</si>
  <si>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</si>
  <si>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</si>
  <si>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</si>
  <si>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</si>
  <si>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</si>
  <si>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</si>
  <si>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</si>
  <si>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</si>
  <si>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</si>
  <si>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</si>
  <si>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</si>
  <si>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</si>
  <si>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</si>
  <si>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</si>
  <si>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</si>
  <si>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</si>
  <si>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</si>
  <si>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</si>
  <si>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</si>
  <si>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</si>
  <si>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</si>
  <si>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</si>
  <si>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</si>
  <si>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</si>
  <si>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</si>
  <si>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</si>
  <si>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</si>
  <si>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</si>
  <si>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</si>
  <si>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</si>
  <si>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</si>
  <si>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</si>
  <si>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</si>
  <si>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</si>
  <si>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</si>
  <si>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</si>
  <si>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</si>
  <si>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</si>
  <si>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</si>
  <si>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</si>
  <si>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</si>
  <si>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</si>
  <si>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</si>
  <si>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</si>
  <si>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</si>
  <si>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</si>
  <si>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</si>
  <si>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</si>
  <si>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</si>
  <si>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</si>
  <si>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</si>
  <si>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</si>
  <si>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</si>
  <si>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</si>
  <si>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</si>
  <si>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</si>
  <si>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</si>
  <si>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</si>
  <si>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</si>
  <si>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</si>
  <si>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</si>
  <si>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</si>
  <si>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</si>
  <si>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</si>
  <si>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</si>
  <si>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</si>
  <si>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</si>
  <si>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</si>
  <si>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</si>
  <si>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</si>
  <si>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</si>
  <si>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</si>
  <si>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</si>
  <si>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</si>
  <si>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</si>
  <si>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</si>
  <si>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</si>
  <si>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</si>
  <si>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</si>
  <si>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</si>
  <si>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</si>
  <si>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</si>
  <si>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</si>
  <si>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</si>
  <si>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</si>
  <si>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</si>
  <si>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</si>
  <si>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</si>
  <si>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</si>
  <si>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</si>
  <si>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</si>
  <si>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</si>
  <si>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</si>
  <si>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</si>
  <si>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</si>
  <si>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</si>
  <si>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</si>
  <si>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</si>
  <si>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</si>
  <si>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</si>
  <si>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</si>
  <si>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</si>
  <si>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</si>
  <si>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</si>
  <si>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</si>
  <si>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</si>
  <si>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</si>
  <si>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</si>
  <si>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</si>
  <si>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</si>
  <si>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</si>
  <si>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</si>
  <si>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</si>
  <si>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</si>
  <si>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</si>
  <si>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</si>
  <si>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</si>
  <si>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</si>
  <si>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</si>
  <si>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</si>
  <si>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</si>
  <si>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</si>
  <si>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</si>
  <si>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</si>
  <si>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</si>
  <si>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</si>
  <si>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</si>
  <si>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</si>
  <si>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</si>
  <si>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</si>
  <si>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</si>
  <si>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</si>
  <si>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</si>
  <si>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</si>
  <si>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</si>
  <si>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</si>
  <si>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</si>
  <si>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</si>
  <si>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</si>
  <si>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</si>
  <si>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</si>
  <si>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</si>
  <si>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</si>
  <si>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</si>
  <si>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</si>
  <si>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</si>
  <si>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</si>
  <si>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</si>
  <si>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</si>
  <si>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</si>
  <si>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</si>
  <si>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</si>
  <si>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</si>
  <si>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</si>
  <si>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</si>
  <si>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</si>
  <si>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</si>
  <si>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</si>
  <si>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</si>
  <si>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</si>
  <si>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</si>
  <si>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</si>
  <si>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</si>
  <si>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</si>
  <si>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</si>
  <si>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</si>
  <si>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</si>
  <si>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</si>
  <si>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</si>
  <si>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</si>
  <si>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</si>
  <si>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</si>
  <si>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</si>
  <si>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</si>
  <si>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</si>
  <si>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</si>
  <si>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</si>
  <si>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</si>
  <si>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</si>
  <si>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</si>
  <si>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</si>
  <si>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</si>
  <si>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</si>
  <si>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</si>
  <si>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</si>
  <si>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</si>
  <si>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</si>
  <si>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</si>
  <si>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</si>
  <si>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</si>
  <si>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</si>
  <si>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</si>
  <si>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</si>
  <si>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</si>
  <si>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</si>
  <si>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</si>
  <si>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</si>
  <si>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</si>
  <si>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</si>
  <si>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</si>
  <si>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</si>
  <si>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</si>
  <si>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</si>
  <si>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</si>
  <si>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</si>
  <si>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</si>
  <si>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</si>
  <si>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</si>
  <si>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</si>
  <si>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</si>
  <si>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</si>
  <si>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</si>
  <si>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</si>
  <si>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</si>
  <si>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</si>
  <si>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</si>
  <si>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</si>
  <si>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</si>
  <si>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</si>
  <si>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</si>
  <si>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</si>
  <si>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</si>
  <si>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</si>
  <si>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</si>
  <si>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</si>
  <si>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</si>
  <si>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</si>
  <si>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</si>
  <si>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</si>
  <si>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</si>
  <si>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</si>
  <si>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</si>
  <si>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</si>
  <si>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</si>
  <si>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</si>
  <si>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</si>
  <si>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</si>
  <si>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</si>
  <si>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</si>
  <si>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</si>
  <si>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</si>
  <si>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</si>
  <si>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</si>
  <si>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</si>
  <si>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</si>
  <si>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</si>
  <si>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</si>
  <si>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</si>
  <si>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</si>
  <si>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</si>
  <si>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</si>
  <si>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</si>
  <si>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</si>
  <si>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</si>
  <si>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</si>
  <si>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</si>
  <si>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</si>
  <si>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</si>
  <si>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</si>
  <si>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</si>
  <si>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</si>
  <si>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</si>
  <si>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</si>
  <si>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</si>
  <si>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</si>
  <si>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</si>
  <si>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</si>
  <si>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</si>
  <si>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</si>
  <si>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</si>
  <si>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</si>
  <si>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</si>
  <si>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</si>
  <si>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</si>
  <si>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</si>
  <si>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</si>
  <si>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</si>
  <si>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</si>
  <si>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</si>
  <si>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</si>
  <si>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</si>
  <si>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</si>
  <si>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</si>
  <si>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</si>
  <si>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</si>
  <si>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</si>
  <si>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</si>
  <si>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</si>
  <si>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</si>
  <si>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</si>
  <si>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</si>
  <si>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</si>
  <si>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</si>
  <si>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</si>
  <si>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</si>
  <si>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</si>
  <si>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</si>
  <si>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</si>
  <si>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</si>
  <si>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</si>
  <si>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</si>
  <si>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</si>
  <si>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</si>
  <si>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</si>
  <si>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</si>
  <si>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</si>
  <si>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</si>
  <si>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</si>
  <si>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</si>
  <si>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</si>
  <si>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</si>
  <si>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</si>
  <si>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</si>
  <si>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</si>
  <si>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</si>
  <si>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</si>
  <si>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</si>
  <si>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</si>
  <si>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</si>
  <si>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</si>
  <si>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</si>
  <si>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</si>
  <si>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</si>
  <si>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</si>
  <si>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</si>
  <si>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</si>
  <si>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</si>
  <si>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</si>
  <si>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</si>
  <si>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</si>
  <si>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</si>
  <si>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</si>
  <si>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</si>
  <si>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</si>
  <si>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</si>
  <si>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</si>
  <si>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</si>
  <si>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</si>
  <si>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</si>
  <si>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</si>
  <si>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</si>
  <si>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</si>
  <si>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</si>
  <si>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</si>
  <si>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</si>
  <si>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</si>
  <si>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</si>
  <si>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</si>
  <si>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</si>
  <si>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</si>
  <si>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</si>
  <si>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</si>
  <si>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</si>
  <si>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</si>
  <si>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</si>
  <si>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</si>
  <si>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</si>
  <si>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</si>
  <si>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</si>
  <si>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</si>
  <si>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</si>
  <si>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</si>
  <si>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</si>
  <si>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</si>
  <si>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</si>
  <si>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</si>
  <si>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</si>
  <si>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</si>
  <si>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</si>
  <si>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</si>
  <si>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</si>
  <si>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</si>
  <si>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</si>
  <si>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</si>
  <si>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</si>
  <si>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</si>
  <si>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</si>
  <si>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</si>
  <si>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</si>
  <si>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</si>
  <si>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</si>
  <si>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</si>
  <si>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</si>
  <si>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</si>
  <si>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</si>
  <si>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</si>
  <si>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</si>
  <si>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</si>
  <si>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</si>
  <si>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</si>
  <si>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</si>
  <si>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</si>
  <si>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</si>
  <si>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</si>
  <si>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</si>
  <si>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</si>
  <si>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</si>
  <si>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</si>
  <si>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</si>
  <si>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</si>
  <si>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</si>
  <si>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</si>
  <si>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</si>
  <si>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</si>
  <si>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</si>
  <si>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</si>
  <si>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</si>
  <si>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</si>
  <si>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</si>
  <si>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</si>
  <si>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</si>
  <si>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</si>
  <si>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</si>
  <si>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</si>
  <si>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</si>
  <si>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</si>
  <si>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</si>
  <si>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</si>
  <si>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</si>
  <si>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</si>
  <si>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</si>
  <si>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</si>
  <si>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</si>
  <si>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</si>
  <si>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</si>
  <si>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</si>
  <si>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</si>
  <si>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</si>
  <si>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</si>
  <si>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</si>
  <si>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</si>
  <si>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</si>
  <si>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</si>
  <si>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</si>
  <si>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</si>
  <si>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</si>
  <si>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</si>
  <si>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</si>
  <si>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</si>
  <si>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</si>
  <si>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</si>
  <si>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</si>
  <si>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</si>
  <si>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</si>
  <si>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</si>
  <si>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</si>
  <si>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</si>
  <si>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</si>
  <si>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</si>
  <si>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</si>
  <si>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</si>
  <si>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</si>
  <si>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</si>
  <si>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</si>
  <si>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</si>
  <si>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</si>
  <si>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</si>
  <si>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</si>
  <si>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</si>
  <si>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</si>
  <si>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</si>
  <si>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</si>
  <si>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</si>
  <si>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</si>
  <si>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</si>
  <si>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</si>
  <si>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</si>
  <si>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</si>
  <si>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</si>
  <si>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</si>
  <si>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</si>
  <si>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</si>
  <si>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</si>
  <si>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</si>
  <si>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</si>
  <si>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</si>
  <si>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</si>
  <si>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</si>
  <si>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</si>
  <si>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</si>
  <si>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</si>
  <si>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</si>
  <si>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</si>
  <si>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</si>
  <si>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</si>
  <si>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</si>
  <si>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</si>
  <si>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</si>
  <si>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</si>
  <si>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</si>
  <si>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</si>
  <si>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</si>
  <si>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</si>
  <si>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</si>
  <si>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</si>
  <si>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</si>
  <si>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</si>
  <si>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</si>
  <si>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</si>
  <si>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</si>
  <si>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</si>
  <si>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</si>
  <si>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</si>
  <si>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</si>
  <si>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</si>
  <si>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</si>
  <si>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</si>
  <si>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</si>
  <si>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</si>
  <si>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</si>
  <si>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</si>
  <si>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</si>
  <si>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</si>
  <si>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</si>
  <si>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</si>
  <si>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</si>
  <si>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</si>
  <si>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</si>
  <si>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</si>
  <si>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</si>
  <si>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</si>
  <si>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</si>
  <si>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</si>
  <si>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</si>
  <si>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</si>
  <si>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</si>
  <si>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</si>
  <si>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</si>
  <si>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</si>
  <si>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</si>
  <si>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</si>
  <si>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</si>
  <si>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</si>
  <si>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</si>
  <si>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</si>
  <si>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</si>
  <si>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</si>
  <si>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</si>
  <si>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</si>
  <si>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</si>
  <si>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</si>
  <si>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</si>
  <si>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</si>
  <si>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</si>
  <si>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</si>
  <si>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</si>
  <si>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</si>
  <si>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</si>
  <si>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</si>
  <si>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</si>
  <si>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</si>
  <si>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</si>
  <si>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</si>
  <si>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</si>
  <si>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</si>
  <si>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</si>
  <si>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</si>
  <si>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</si>
  <si>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</si>
  <si>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</si>
  <si>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</si>
  <si>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</si>
  <si>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</si>
  <si>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</si>
  <si>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</si>
  <si>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</si>
  <si>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</si>
  <si>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</si>
  <si>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</si>
  <si>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</si>
  <si>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</si>
  <si>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</si>
  <si>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</si>
  <si>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</si>
  <si>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</si>
  <si>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</si>
  <si>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</si>
  <si>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</si>
  <si>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</si>
  <si>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</si>
  <si>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</si>
  <si>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</si>
  <si>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</si>
  <si>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</si>
  <si>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</si>
  <si>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</si>
  <si>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</si>
  <si>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</si>
  <si>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</si>
  <si>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</si>
  <si>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</si>
  <si>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</si>
  <si>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</si>
  <si>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</si>
  <si>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</si>
  <si>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</si>
  <si>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</si>
  <si>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</si>
  <si>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</si>
  <si>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</si>
  <si>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</si>
  <si>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</si>
  <si>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</si>
  <si>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</si>
  <si>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</si>
  <si>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</si>
  <si>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</si>
  <si>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</si>
  <si>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</si>
  <si>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</si>
  <si>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</si>
  <si>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</si>
  <si>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</si>
  <si>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</si>
  <si>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</si>
  <si>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</si>
  <si>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</si>
  <si>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</si>
  <si>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</si>
  <si>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</si>
  <si>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</si>
  <si>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</si>
  <si>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</si>
  <si>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</si>
  <si>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</si>
  <si>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</si>
  <si>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</si>
  <si>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</si>
  <si>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</si>
  <si>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</si>
  <si>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</si>
  <si>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</si>
  <si>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</si>
  <si>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</si>
  <si>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</si>
  <si>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</si>
  <si>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</si>
  <si>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</si>
  <si>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</si>
  <si>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</si>
  <si>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</si>
  <si>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</si>
  <si>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</si>
  <si>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</si>
  <si>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</si>
  <si>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</si>
  <si>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</si>
  <si>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</si>
  <si>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</si>
  <si>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</si>
  <si>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</si>
  <si>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</si>
  <si>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</si>
  <si>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</si>
  <si>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</si>
  <si>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</si>
  <si>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</si>
  <si>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</si>
  <si>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</si>
  <si>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</si>
  <si>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</si>
  <si>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</si>
  <si>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</si>
  <si>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</si>
  <si>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</si>
  <si>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</si>
  <si>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</si>
  <si>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</si>
  <si>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</si>
  <si>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</si>
  <si>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</si>
  <si>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</si>
  <si>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</si>
  <si>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</si>
  <si>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</si>
  <si>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</si>
  <si>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</si>
  <si>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</si>
  <si>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</si>
  <si>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</si>
  <si>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</si>
  <si>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</si>
  <si>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</si>
  <si>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</si>
  <si>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</si>
  <si>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</si>
  <si>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</si>
  <si>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</si>
  <si>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</si>
  <si>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</si>
  <si>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</si>
  <si>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</si>
  <si>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</si>
  <si>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</si>
  <si>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</si>
  <si>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</si>
  <si>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</si>
  <si>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</si>
  <si>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</si>
  <si>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</si>
  <si>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</si>
  <si>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</si>
  <si>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</si>
  <si>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</si>
  <si>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</si>
  <si>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</si>
  <si>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</si>
  <si>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</si>
  <si>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</si>
  <si>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</si>
  <si>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</si>
  <si>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</si>
  <si>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</si>
  <si>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</si>
  <si>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</si>
  <si>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</si>
  <si>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</si>
  <si>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</si>
  <si>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</si>
  <si>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</si>
  <si>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</si>
  <si>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</si>
  <si>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</si>
  <si>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</si>
  <si>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</si>
  <si>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</si>
  <si>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</si>
  <si>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</si>
  <si>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</si>
  <si>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</si>
  <si>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</si>
  <si>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</si>
  <si>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</si>
  <si>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</si>
  <si>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</si>
  <si>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</si>
  <si>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</si>
  <si>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</si>
  <si>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</si>
  <si>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</si>
  <si>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</si>
  <si>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</si>
  <si>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</si>
  <si>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</si>
  <si>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</si>
  <si>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</si>
  <si>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</si>
  <si>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</si>
  <si>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</si>
  <si>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</si>
  <si>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</si>
  <si>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</si>
  <si>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</si>
  <si>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</si>
  <si>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</si>
  <si>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</si>
  <si>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</si>
  <si>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</si>
  <si>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</si>
  <si>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</si>
  <si>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</si>
  <si>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</si>
  <si>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</si>
  <si>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</si>
  <si>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</si>
  <si>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</si>
  <si>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</si>
  <si>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</si>
  <si>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</si>
  <si>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</si>
  <si>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</si>
  <si>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</si>
  <si>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</si>
  <si>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</si>
  <si>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</si>
  <si>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</si>
  <si>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</si>
  <si>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</si>
  <si>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</si>
  <si>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</si>
  <si>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</si>
  <si>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</si>
  <si>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</si>
  <si>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</si>
  <si>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</si>
  <si>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</si>
  <si>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</si>
  <si>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</si>
  <si>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</si>
  <si>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</si>
  <si>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</si>
  <si>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</si>
  <si>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</si>
  <si>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</si>
  <si>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</si>
  <si>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</si>
  <si>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</si>
  <si>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</si>
  <si>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</si>
  <si>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</si>
  <si>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</si>
  <si>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</si>
  <si>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</si>
  <si>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</si>
  <si>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</si>
  <si>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</si>
  <si>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</si>
  <si>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</si>
  <si>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</si>
  <si>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</si>
  <si>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</si>
  <si>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</si>
  <si>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</si>
  <si>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</si>
  <si>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</si>
  <si>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</si>
  <si>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</si>
  <si>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</si>
  <si>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</si>
  <si>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</si>
  <si>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</si>
  <si>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</si>
  <si>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</si>
  <si>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</si>
  <si>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</si>
  <si>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</si>
  <si>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</si>
  <si>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</si>
  <si>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</si>
  <si>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</si>
  <si>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</si>
  <si>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</si>
  <si>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</si>
  <si>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</si>
  <si>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</si>
  <si>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</si>
  <si>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</si>
  <si>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</si>
  <si>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</si>
  <si>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</si>
  <si>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</si>
  <si>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</si>
  <si>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</si>
  <si>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</si>
  <si>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</si>
  <si>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</si>
  <si>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</si>
  <si>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</si>
  <si>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</si>
  <si>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</si>
  <si>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</si>
  <si>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</si>
  <si>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</si>
  <si>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</si>
  <si>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</si>
  <si>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</si>
  <si>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</si>
  <si>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</si>
  <si>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</si>
  <si>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</si>
  <si>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</si>
  <si>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</si>
  <si>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</si>
  <si>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</si>
  <si>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</si>
  <si>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</si>
  <si>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</si>
  <si>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</si>
  <si>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</si>
  <si>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</si>
  <si>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</si>
  <si>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</si>
  <si>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</si>
  <si>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</si>
  <si>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</si>
  <si>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</si>
  <si>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</si>
  <si>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</si>
  <si>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</si>
  <si>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</si>
  <si>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</si>
  <si>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</si>
  <si>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</si>
  <si>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</si>
  <si>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</si>
  <si>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</si>
  <si>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</si>
  <si>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</si>
  <si>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</si>
  <si>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</si>
  <si>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</si>
  <si>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</si>
  <si>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</si>
  <si>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</si>
  <si>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</si>
  <si>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</si>
  <si>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</si>
  <si>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</si>
  <si>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</si>
  <si>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</si>
  <si>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</si>
  <si>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</si>
  <si>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</si>
  <si>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</si>
  <si>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</si>
  <si>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</si>
  <si>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</si>
  <si>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</si>
  <si>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</si>
  <si>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</si>
  <si>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</si>
  <si>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</si>
  <si>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</si>
  <si>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</si>
  <si>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</si>
  <si>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</si>
  <si>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</si>
  <si>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</si>
  <si>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</si>
  <si>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</si>
  <si>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</si>
  <si>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</si>
  <si>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</si>
  <si>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</si>
  <si>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</si>
  <si>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</si>
  <si>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</si>
  <si>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</si>
  <si>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</si>
  <si>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</si>
  <si>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</si>
  <si>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</si>
  <si>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</si>
  <si>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</si>
  <si>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</si>
  <si>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</si>
  <si>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</si>
  <si>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</si>
  <si>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</si>
  <si>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</si>
  <si>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</si>
  <si>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</si>
  <si>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</si>
  <si>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</si>
  <si>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</si>
  <si>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</si>
  <si>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</si>
  <si>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</si>
  <si>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</si>
  <si>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</si>
  <si>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</si>
  <si>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</si>
  <si>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</si>
  <si>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</si>
  <si>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</si>
  <si>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</si>
  <si>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</si>
  <si>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</si>
  <si>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</si>
  <si>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</si>
  <si>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</si>
  <si>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</si>
  <si>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</si>
  <si>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</si>
  <si>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</si>
  <si>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</si>
  <si>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</si>
  <si>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</si>
  <si>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</si>
  <si>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</si>
  <si>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</si>
  <si>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</si>
  <si>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</si>
  <si>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</si>
  <si>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</si>
  <si>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</si>
  <si>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</si>
  <si>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</si>
  <si>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</si>
  <si>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</si>
  <si>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</si>
  <si>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</si>
  <si>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</si>
  <si>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</si>
  <si>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</si>
  <si>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</si>
  <si>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</si>
  <si>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</si>
  <si>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</si>
  <si>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</si>
  <si>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</si>
  <si>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</si>
  <si>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</si>
  <si>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</si>
  <si>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</si>
  <si>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</si>
  <si>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</si>
  <si>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</si>
  <si>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</si>
  <si>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</si>
  <si>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</si>
  <si>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</si>
  <si>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</si>
  <si>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</si>
  <si>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</si>
  <si>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</si>
  <si>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</si>
  <si>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</si>
  <si>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</si>
  <si>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</si>
  <si>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</si>
  <si>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</si>
  <si>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</si>
  <si>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</si>
  <si>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</si>
  <si>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</si>
  <si>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</si>
  <si>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</si>
  <si>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</si>
  <si>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</si>
  <si>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</si>
  <si>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</si>
  <si>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</si>
  <si>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</si>
  <si>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</si>
  <si>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</si>
  <si>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</si>
  <si>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</si>
  <si>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</si>
  <si>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</si>
  <si>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</si>
  <si>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</si>
  <si>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</si>
  <si>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</si>
  <si>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</si>
  <si>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</si>
  <si>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</si>
  <si>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</si>
  <si>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</si>
  <si>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</si>
  <si>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</si>
  <si>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</si>
  <si>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</si>
  <si>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</si>
  <si>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</si>
  <si>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</si>
  <si>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</si>
  <si>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</si>
  <si>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</si>
  <si>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</si>
  <si>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</si>
  <si>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</si>
  <si>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</si>
  <si>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</si>
  <si>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</si>
  <si>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</si>
  <si>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</si>
  <si>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</si>
  <si>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</si>
  <si>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</si>
  <si>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</si>
  <si>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</si>
  <si>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</si>
  <si>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</si>
  <si>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</si>
  <si>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</si>
  <si>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</si>
  <si>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</si>
  <si>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</si>
  <si>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</si>
  <si>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</si>
  <si>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</si>
  <si>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</si>
  <si>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</si>
  <si>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</si>
  <si>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</si>
  <si>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</si>
  <si>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</si>
  <si>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</si>
  <si>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</si>
  <si>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</si>
  <si>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</si>
  <si>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</si>
  <si>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</si>
  <si>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</si>
  <si>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</si>
  <si>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</si>
  <si>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</si>
  <si>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</si>
  <si>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</si>
  <si>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</si>
  <si>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</si>
  <si>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</si>
  <si>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</si>
  <si>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</si>
  <si>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</si>
  <si>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</si>
  <si>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</si>
  <si>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</si>
  <si>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</si>
  <si>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</si>
  <si>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</si>
  <si>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</si>
  <si>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</si>
  <si>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</si>
  <si>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</si>
  <si>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</si>
  <si>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</si>
  <si>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</si>
  <si>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</si>
  <si>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</si>
  <si>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</si>
  <si>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</si>
  <si>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</si>
  <si>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</si>
  <si>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</si>
  <si>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</si>
  <si>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</si>
  <si>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</si>
  <si>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</si>
  <si>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</si>
  <si>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</si>
  <si>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</si>
  <si>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</si>
  <si>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</si>
  <si>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</si>
  <si>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</si>
  <si>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</si>
  <si>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</si>
  <si>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</si>
  <si>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</si>
  <si>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</si>
  <si>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</si>
  <si>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</si>
  <si>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</si>
  <si>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</si>
  <si>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</si>
  <si>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</si>
  <si>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</si>
  <si>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</si>
  <si>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</si>
  <si>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</si>
  <si>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</si>
  <si>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</si>
  <si>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</si>
  <si>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</si>
  <si>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</si>
  <si>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</si>
  <si>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</si>
  <si>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</si>
  <si>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</si>
  <si>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</si>
  <si>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</si>
  <si>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</si>
  <si>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</si>
  <si>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</si>
  <si>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</si>
  <si>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</si>
  <si>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</si>
  <si>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</si>
  <si>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</si>
  <si>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</si>
  <si>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</si>
  <si>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</si>
  <si>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</si>
  <si>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</si>
  <si>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</si>
  <si>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</si>
  <si>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</si>
  <si>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</si>
  <si>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</si>
  <si>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</si>
  <si>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</si>
  <si>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</si>
  <si>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</si>
  <si>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</si>
  <si>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</si>
  <si>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</si>
  <si>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</si>
  <si>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</si>
  <si>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</si>
  <si>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</si>
  <si>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</si>
  <si>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</si>
  <si>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</si>
  <si>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</si>
  <si>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</si>
  <si>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</si>
  <si>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</si>
  <si>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</si>
  <si>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</si>
  <si>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</si>
  <si>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</si>
  <si>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</si>
  <si>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</si>
  <si>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</si>
  <si>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</si>
  <si>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</si>
  <si>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</si>
  <si>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</si>
  <si>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</si>
  <si>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</si>
  <si>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</si>
  <si>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</si>
  <si>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</si>
  <si>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</si>
  <si>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</si>
  <si>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</si>
  <si>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</si>
  <si>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</si>
  <si>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</si>
  <si>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</si>
  <si>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</si>
  <si>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</si>
  <si>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</si>
  <si>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</si>
  <si>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</si>
  <si>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</si>
  <si>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</si>
  <si>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</si>
  <si>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</si>
  <si>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</si>
  <si>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</si>
  <si>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</si>
  <si>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</si>
  <si>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</si>
  <si>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</si>
  <si>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</si>
  <si>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</si>
  <si>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</si>
  <si>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</si>
  <si>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</si>
  <si>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</si>
  <si>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</si>
  <si>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</si>
  <si>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</si>
  <si>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</si>
  <si>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</si>
  <si>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</si>
  <si>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</si>
  <si>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</si>
  <si>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</si>
  <si>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</si>
  <si>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</si>
  <si>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</si>
  <si>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</si>
  <si>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</si>
  <si>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</si>
  <si>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</si>
  <si>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</si>
  <si>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</si>
  <si>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</si>
  <si>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</si>
  <si>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</si>
  <si>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</si>
  <si>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</si>
  <si>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</si>
  <si>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</si>
  <si>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</si>
  <si>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</si>
  <si>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</si>
  <si>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</si>
  <si>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</si>
  <si>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</si>
  <si>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</si>
  <si>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</si>
  <si>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</si>
  <si>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</si>
  <si>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</si>
  <si>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</si>
  <si>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</si>
  <si>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</si>
  <si>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</si>
  <si>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</si>
  <si>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</si>
  <si>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</si>
  <si>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</si>
  <si>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</si>
  <si>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</si>
  <si>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</si>
  <si>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</si>
  <si>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</si>
  <si>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</si>
  <si>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</si>
  <si>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</si>
  <si>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</si>
  <si>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</si>
  <si>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</si>
  <si>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</si>
  <si>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</si>
  <si>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</si>
  <si>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</si>
  <si>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</si>
  <si>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</si>
  <si>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</si>
  <si>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</si>
  <si>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</si>
  <si>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</si>
  <si>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</si>
  <si>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</si>
  <si>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</si>
  <si>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</si>
  <si>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</si>
  <si>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</si>
  <si>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</si>
  <si>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</si>
  <si>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</si>
  <si>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</si>
  <si>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</si>
  <si>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</si>
  <si>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</si>
  <si>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</si>
  <si>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</si>
  <si>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</si>
  <si>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</si>
  <si>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</si>
  <si>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</si>
  <si>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</si>
  <si>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</si>
  <si>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</si>
  <si>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</si>
  <si>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</si>
  <si>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</si>
  <si>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</si>
  <si>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</si>
  <si>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</si>
  <si>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</si>
  <si>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</si>
  <si>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</si>
  <si>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</si>
  <si>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</si>
  <si>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</si>
  <si>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</si>
  <si>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</si>
  <si>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</si>
  <si>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</si>
  <si>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</si>
  <si>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</si>
  <si>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</si>
  <si>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</si>
  <si>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</si>
  <si>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</si>
  <si>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</si>
  <si>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</si>
  <si>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</si>
  <si>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</si>
  <si>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</si>
  <si>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</si>
  <si>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</si>
  <si>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</si>
  <si>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</si>
  <si>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</si>
  <si>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</si>
  <si>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</si>
  <si>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</si>
  <si>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</si>
  <si>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</si>
  <si>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</si>
  <si>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</si>
  <si>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</si>
  <si>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</si>
  <si>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</si>
  <si>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</si>
  <si>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</si>
  <si>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</si>
  <si>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</si>
  <si>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</si>
  <si>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</si>
  <si>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</si>
  <si>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</si>
  <si>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</si>
  <si>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</si>
  <si>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</si>
  <si>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</si>
  <si>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</si>
  <si>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</si>
  <si>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</si>
  <si>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</si>
  <si>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</si>
  <si>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</si>
  <si>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</si>
  <si>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</si>
  <si>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</si>
  <si>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</si>
  <si>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</si>
  <si>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</si>
  <si>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</si>
  <si>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</si>
  <si>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</si>
  <si>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</si>
  <si>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</si>
  <si>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</si>
  <si>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</si>
  <si>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</si>
  <si>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</si>
  <si>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</si>
  <si>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</si>
  <si>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</si>
  <si>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</si>
  <si>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</si>
  <si>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</si>
  <si>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</si>
  <si>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</si>
  <si>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</si>
  <si>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</si>
  <si>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</si>
  <si>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</si>
  <si>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</si>
  <si>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</si>
  <si>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</si>
  <si>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</si>
  <si>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</si>
  <si>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</si>
  <si>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</si>
  <si>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</si>
  <si>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</si>
  <si>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</si>
  <si>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</si>
  <si>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</si>
  <si>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</si>
  <si>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</si>
  <si>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</si>
  <si>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</si>
  <si>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</si>
  <si>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</si>
  <si>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</si>
  <si>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</si>
  <si>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</si>
  <si>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</si>
  <si>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</si>
  <si>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</si>
  <si>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</si>
  <si>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</si>
  <si>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</si>
  <si>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</si>
  <si>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</si>
  <si>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</si>
  <si>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</si>
  <si>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</si>
  <si>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</si>
  <si>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</si>
  <si>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</si>
  <si>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</si>
  <si>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</si>
  <si>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</si>
  <si>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</si>
  <si>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</si>
  <si>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</si>
  <si>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</si>
  <si>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</si>
  <si>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</si>
  <si>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</si>
  <si>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</si>
  <si>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</si>
  <si>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</si>
  <si>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</si>
  <si>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</si>
  <si>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</si>
  <si>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</si>
  <si>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</si>
  <si>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</si>
  <si>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</si>
  <si>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</si>
  <si>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</si>
  <si>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</si>
  <si>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</si>
  <si>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</si>
  <si>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</si>
  <si>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</si>
  <si>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</si>
  <si>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</si>
  <si>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</si>
  <si>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</si>
  <si>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</si>
  <si>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</si>
  <si>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</si>
  <si>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</si>
  <si>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</si>
  <si>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</si>
  <si>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</si>
  <si>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</si>
  <si>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</si>
  <si>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</si>
  <si>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</si>
  <si>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</si>
  <si>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</si>
  <si>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</si>
  <si>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</si>
  <si>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</si>
  <si>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</si>
  <si>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</si>
  <si>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</si>
  <si>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</si>
  <si>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</si>
  <si>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</si>
  <si>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</si>
  <si>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</si>
  <si>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</si>
  <si>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</si>
  <si>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</si>
  <si>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</si>
  <si>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</si>
  <si>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</si>
  <si>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</si>
  <si>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</si>
  <si>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</si>
  <si>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</si>
  <si>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</si>
  <si>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</si>
  <si>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</si>
  <si>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</si>
  <si>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</si>
  <si>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</si>
  <si>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</si>
  <si>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</si>
  <si>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</si>
  <si>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</si>
  <si>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</si>
  <si>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</si>
  <si>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</si>
  <si>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</si>
  <si>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</si>
  <si>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</si>
  <si>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</si>
  <si>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</si>
  <si>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</si>
  <si>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</si>
  <si>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</si>
  <si>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</si>
  <si>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</si>
  <si>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</si>
  <si>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</si>
  <si>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</si>
  <si>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</si>
  <si>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</si>
  <si>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</si>
  <si>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</si>
  <si>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</si>
  <si>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</si>
  <si>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</si>
  <si>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</si>
  <si>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</si>
  <si>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</si>
  <si>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</si>
  <si>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</si>
  <si>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</si>
  <si>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</si>
  <si>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</si>
  <si>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</si>
  <si>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</si>
  <si>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</si>
  <si>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</si>
  <si>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</si>
  <si>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</si>
  <si>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</si>
  <si>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</si>
  <si>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</si>
  <si>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</si>
  <si>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</si>
  <si>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</si>
  <si>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</si>
  <si>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</si>
  <si>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</si>
  <si>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</si>
  <si>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</si>
  <si>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</si>
  <si>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</si>
  <si>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</si>
  <si>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</si>
  <si>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</si>
  <si>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</si>
  <si>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</si>
  <si>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</si>
  <si>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</si>
  <si>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</si>
  <si>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</si>
  <si>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</si>
  <si>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</si>
  <si>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</si>
  <si>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</si>
  <si>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</si>
  <si>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</si>
  <si>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</si>
  <si>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</si>
  <si>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</si>
  <si>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</si>
  <si>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</si>
  <si>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</si>
  <si>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</si>
  <si>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</si>
  <si>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</si>
  <si>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</si>
  <si>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</si>
  <si>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</si>
  <si>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</si>
  <si>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</si>
  <si>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</si>
  <si>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</si>
  <si>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</si>
  <si>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</si>
  <si>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</si>
  <si>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</si>
  <si>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</si>
  <si>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</si>
  <si>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</si>
  <si>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</si>
  <si>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</si>
  <si>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</si>
  <si>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</si>
  <si>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</si>
  <si>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</si>
  <si>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</si>
  <si>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</si>
  <si>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</si>
  <si>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</si>
  <si>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</si>
  <si>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</si>
  <si>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</si>
  <si>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</si>
  <si>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</si>
  <si>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</si>
  <si>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</si>
  <si>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</si>
  <si>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</si>
  <si>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</si>
  <si>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</si>
  <si>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</si>
  <si>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</si>
  <si>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</si>
  <si>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</si>
  <si>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</si>
  <si>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</si>
  <si>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</si>
  <si>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</si>
  <si>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</si>
  <si>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</si>
  <si>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</si>
  <si>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</si>
  <si>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</si>
  <si>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</si>
  <si>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</si>
  <si>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</si>
  <si>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</si>
  <si>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</si>
  <si>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</si>
  <si>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</si>
  <si>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</si>
  <si>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</si>
  <si>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</si>
  <si>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</si>
  <si>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</si>
  <si>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</si>
  <si>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</si>
  <si>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</si>
  <si>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</si>
  <si>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</si>
  <si>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</si>
  <si>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</si>
  <si>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</si>
  <si>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</si>
  <si>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</si>
  <si>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</si>
  <si>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</si>
  <si>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</si>
  <si>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</si>
  <si>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</si>
  <si>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</si>
  <si>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</si>
  <si>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</si>
  <si>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</si>
  <si>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</si>
  <si>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</si>
  <si>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</si>
  <si>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</si>
  <si>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</si>
  <si>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</si>
  <si>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</si>
  <si>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</si>
  <si>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</si>
  <si>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</si>
  <si>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</si>
  <si>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</si>
  <si>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</si>
  <si>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</si>
  <si>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</si>
  <si>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</si>
  <si>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</si>
  <si>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</si>
  <si>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</si>
  <si>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</si>
  <si>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</si>
  <si>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</si>
  <si>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</si>
  <si>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</si>
  <si>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</si>
  <si>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</si>
  <si>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</si>
  <si>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</si>
  <si>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</si>
  <si>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</si>
  <si>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</si>
  <si>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</si>
  <si>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</si>
  <si>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</si>
  <si>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</si>
  <si>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</si>
  <si>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</si>
  <si>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</si>
  <si>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</si>
  <si>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</si>
  <si>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</si>
  <si>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</si>
  <si>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</si>
  <si>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</si>
  <si>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</si>
  <si>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</si>
  <si>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</si>
  <si>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</si>
  <si>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</si>
  <si>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</si>
  <si>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</si>
  <si>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</si>
  <si>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</si>
  <si>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</si>
  <si>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</si>
  <si>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</si>
  <si>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</si>
  <si>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</si>
  <si>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</si>
  <si>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</si>
  <si>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</si>
  <si>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</si>
  <si>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</si>
  <si>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</si>
  <si>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</si>
  <si>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</si>
  <si>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</si>
  <si>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</si>
  <si>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</si>
  <si>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</si>
  <si>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</si>
  <si>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</si>
  <si>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</si>
  <si>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</si>
  <si>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</si>
  <si>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</si>
  <si>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</si>
  <si>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</si>
  <si>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</si>
  <si>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</si>
  <si>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</si>
  <si>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</si>
  <si>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</si>
  <si>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</si>
  <si>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</si>
  <si>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</si>
  <si>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</si>
  <si>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</si>
  <si>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</si>
  <si>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</si>
  <si>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</si>
  <si>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</si>
  <si>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</si>
  <si>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</si>
  <si>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</si>
  <si>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</si>
  <si>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</si>
  <si>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</si>
  <si>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</si>
  <si>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</si>
  <si>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</si>
  <si>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</si>
  <si>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</si>
  <si>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</si>
  <si>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</si>
  <si>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</si>
  <si>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</si>
  <si>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</si>
  <si>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</si>
  <si>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</si>
  <si>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</si>
  <si>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</si>
  <si>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</si>
  <si>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</si>
  <si>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</si>
  <si>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</si>
  <si>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</si>
  <si>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</si>
  <si>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</si>
  <si>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</si>
  <si>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</si>
  <si>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</si>
  <si>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</si>
  <si>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</si>
  <si>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</si>
  <si>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</si>
  <si>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</si>
  <si>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</si>
  <si>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</si>
  <si>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</si>
  <si>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</si>
  <si>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</si>
  <si>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</si>
  <si>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</si>
  <si>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</si>
  <si>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</si>
  <si>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</si>
  <si>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</si>
  <si>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</si>
  <si>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</si>
  <si>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</si>
  <si>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</si>
  <si>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</si>
  <si>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</si>
  <si>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</si>
  <si>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</si>
  <si>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</si>
  <si>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</si>
  <si>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</si>
  <si>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</si>
  <si>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</si>
  <si>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</si>
  <si>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</si>
  <si>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</si>
  <si>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</si>
  <si>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</si>
  <si>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</si>
  <si>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</si>
  <si>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</si>
  <si>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</si>
  <si>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</si>
  <si>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</si>
  <si>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</si>
  <si>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</si>
  <si>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</si>
  <si>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</si>
  <si>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</si>
  <si>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</si>
  <si>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</si>
  <si>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</si>
  <si>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</si>
  <si>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</si>
  <si>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</si>
  <si>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</si>
  <si>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</si>
  <si>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</si>
  <si>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</si>
  <si>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</si>
  <si>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</si>
  <si>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</si>
  <si>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</si>
  <si>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</si>
  <si>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</si>
  <si>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</si>
  <si>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</si>
  <si>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</si>
  <si>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</si>
  <si>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</si>
  <si>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</si>
  <si>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</si>
  <si>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</si>
  <si>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</si>
  <si>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</si>
  <si>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</si>
  <si>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</si>
  <si>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</si>
  <si>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</si>
  <si>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</si>
  <si>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</si>
  <si>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</si>
  <si>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</si>
  <si>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</si>
  <si>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</si>
  <si>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</si>
  <si>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</si>
  <si>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</si>
  <si>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</si>
  <si>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</si>
  <si>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</si>
  <si>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</si>
  <si>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</si>
  <si>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</si>
  <si>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</si>
  <si>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</si>
  <si>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</si>
  <si>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</si>
  <si>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</si>
  <si>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</si>
  <si>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</si>
  <si>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</si>
  <si>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</si>
  <si>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</si>
  <si>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</si>
  <si>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</si>
  <si>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</si>
  <si>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</si>
  <si>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</si>
  <si>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</si>
  <si>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</si>
  <si>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</si>
  <si>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</si>
  <si>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</si>
  <si>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</si>
  <si>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</si>
  <si>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</si>
  <si>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</si>
  <si>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</si>
  <si>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</si>
  <si>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</si>
  <si>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</si>
  <si>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</si>
  <si>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</si>
  <si>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</si>
  <si>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</si>
  <si>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</si>
  <si>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</si>
  <si>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</si>
  <si>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</si>
  <si>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</si>
  <si>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</si>
  <si>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</si>
  <si>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</si>
  <si>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</si>
  <si>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</si>
  <si>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</si>
  <si>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</si>
  <si>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</si>
  <si>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</si>
  <si>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</si>
  <si>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</si>
  <si>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</si>
  <si>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</si>
  <si>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</si>
  <si>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</si>
  <si>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</si>
  <si>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</si>
  <si>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</si>
  <si>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</si>
  <si>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</si>
  <si>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</si>
  <si>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</si>
  <si>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</si>
  <si>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</si>
  <si>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</si>
  <si>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</si>
  <si>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</si>
  <si>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</si>
  <si>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</si>
  <si>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</si>
  <si>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</si>
  <si>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</si>
  <si>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</si>
  <si>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</si>
  <si>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</si>
  <si>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</si>
  <si>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</si>
  <si>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</si>
  <si>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</si>
  <si>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</si>
  <si>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</si>
  <si>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</si>
  <si>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</si>
  <si>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</si>
  <si>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</si>
  <si>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</si>
  <si>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</si>
  <si>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</si>
  <si>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</si>
  <si>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</si>
  <si>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</si>
  <si>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</si>
  <si>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</si>
  <si>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</si>
  <si>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</si>
  <si>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</si>
  <si>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</si>
  <si>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</si>
  <si>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</si>
  <si>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</si>
  <si>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</si>
  <si>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</si>
  <si>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</si>
  <si>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</si>
  <si>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</si>
  <si>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</si>
  <si>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</si>
  <si>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</si>
  <si>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</si>
  <si>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</si>
  <si>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</si>
  <si>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</si>
  <si>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</si>
  <si>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</si>
  <si>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</si>
  <si>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</si>
  <si>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</si>
  <si>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</si>
  <si>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</si>
  <si>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</si>
  <si>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</si>
  <si>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</si>
  <si>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</si>
  <si>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</si>
  <si>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</si>
  <si>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</si>
  <si>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</si>
  <si>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</si>
  <si>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</si>
  <si>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</si>
  <si>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</si>
  <si>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</si>
  <si>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</si>
  <si>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</si>
  <si>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</si>
  <si>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</si>
  <si>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</si>
  <si>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</si>
  <si>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</si>
  <si>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</si>
  <si>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</si>
  <si>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</si>
  <si>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</si>
  <si>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</si>
  <si>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</si>
  <si>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</si>
  <si>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</si>
  <si>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</si>
  <si>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</si>
  <si>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</si>
  <si>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</si>
  <si>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</si>
  <si>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</si>
  <si>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</si>
  <si>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</si>
  <si>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</si>
  <si>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</si>
  <si>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</si>
  <si>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</si>
  <si>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</si>
  <si>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</si>
  <si>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</si>
  <si>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</si>
  <si>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</si>
  <si>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</si>
  <si>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</si>
  <si>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</si>
  <si>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</si>
  <si>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</si>
  <si>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</si>
  <si>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</si>
  <si>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</si>
  <si>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</si>
  <si>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</si>
  <si>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</si>
  <si>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</si>
  <si>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</si>
  <si>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</si>
  <si>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</si>
  <si>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</si>
  <si>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</si>
  <si>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</si>
  <si>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</si>
  <si>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</si>
  <si>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</si>
  <si>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</si>
  <si>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</si>
  <si>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</si>
  <si>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</si>
  <si>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</si>
  <si>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</si>
  <si>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</si>
  <si>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</si>
  <si>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</si>
  <si>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</si>
  <si>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</si>
  <si>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</si>
  <si>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</si>
  <si>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</si>
  <si>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</si>
  <si>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</si>
  <si>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</si>
  <si>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</si>
  <si>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</si>
  <si>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</si>
  <si>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</si>
  <si>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</si>
  <si>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</si>
  <si>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</si>
  <si>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</si>
  <si>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</si>
  <si>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</si>
  <si>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</si>
  <si>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</si>
  <si>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</si>
  <si>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</si>
  <si>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</si>
  <si>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</si>
  <si>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</si>
  <si>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</si>
  <si>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</si>
  <si>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</si>
  <si>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</si>
  <si>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</si>
  <si>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</si>
  <si>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</si>
  <si>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</si>
  <si>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</si>
  <si>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</si>
  <si>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</si>
  <si>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</si>
  <si>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</si>
  <si>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</si>
  <si>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</si>
  <si>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</si>
  <si>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</si>
  <si>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</si>
  <si>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</si>
  <si>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</si>
  <si>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</si>
  <si>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</si>
  <si>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</si>
  <si>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</si>
  <si>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</si>
  <si>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</si>
  <si>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</si>
  <si>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</si>
  <si>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</si>
  <si>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</si>
  <si>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</si>
  <si>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</si>
  <si>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</si>
  <si>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</si>
  <si>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</si>
  <si>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</si>
  <si>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</si>
  <si>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</si>
  <si>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</si>
  <si>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</si>
  <si>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</si>
  <si>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</si>
  <si>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</si>
  <si>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</si>
  <si>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</si>
  <si>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</si>
  <si>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</si>
  <si>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</si>
  <si>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</si>
  <si>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</si>
  <si>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</si>
  <si>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</si>
  <si>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</si>
  <si>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</si>
  <si>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</si>
  <si>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</si>
  <si>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</si>
  <si>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</si>
  <si>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</si>
  <si>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</si>
  <si>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</si>
  <si>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</si>
  <si>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</si>
  <si>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</si>
  <si>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</si>
  <si>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</si>
  <si>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</si>
  <si>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</si>
  <si>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</si>
  <si>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</si>
  <si>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</si>
  <si>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</si>
  <si>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</si>
  <si>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</si>
  <si>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</si>
  <si>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</si>
  <si>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</si>
  <si>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</si>
  <si>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</si>
  <si>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</si>
  <si>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</si>
  <si>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</si>
  <si>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</si>
  <si>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</si>
  <si>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</si>
  <si>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</si>
  <si>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</si>
  <si>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</si>
  <si>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</si>
  <si>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</si>
  <si>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</si>
  <si>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</si>
  <si>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</si>
  <si>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</si>
  <si>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</si>
  <si>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</si>
  <si>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</si>
  <si>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</si>
  <si>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</si>
  <si>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</si>
  <si>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</si>
  <si>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</si>
  <si>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</si>
  <si>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</si>
  <si>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</si>
  <si>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</si>
  <si>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</si>
  <si>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</si>
  <si>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</si>
  <si>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</si>
  <si>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</si>
  <si>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</si>
  <si>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</si>
  <si>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</si>
  <si>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</si>
  <si>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</si>
  <si>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</si>
  <si>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</si>
  <si>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</si>
  <si>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</si>
  <si>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</si>
  <si>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</si>
  <si>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</si>
  <si>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</si>
  <si>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</si>
  <si>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</si>
  <si>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</si>
  <si>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</si>
  <si>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</si>
  <si>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</si>
  <si>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</si>
  <si>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</si>
  <si>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</si>
  <si>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</si>
  <si>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</si>
  <si>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</si>
  <si>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</si>
  <si>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</si>
  <si>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</si>
  <si>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</si>
  <si>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</si>
  <si>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</si>
  <si>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</si>
  <si>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</si>
  <si>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</si>
  <si>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</si>
  <si>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</si>
  <si>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</si>
  <si>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</si>
  <si>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</si>
  <si>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</si>
  <si>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</si>
  <si>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</si>
  <si>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</si>
  <si>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</si>
  <si>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</si>
  <si>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</si>
  <si>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</si>
  <si>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</si>
  <si>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</si>
  <si>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</si>
  <si>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</si>
  <si>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</si>
  <si>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</si>
  <si>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</si>
  <si>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</si>
  <si>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</si>
  <si>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</si>
  <si>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</si>
  <si>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</si>
  <si>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</si>
  <si>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</si>
  <si>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</si>
  <si>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</si>
  <si>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</si>
  <si>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</si>
  <si>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</si>
  <si>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</si>
  <si>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</si>
  <si>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</si>
  <si>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</si>
  <si>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</si>
  <si>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</si>
  <si>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</si>
  <si>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</si>
  <si>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</si>
  <si>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</si>
  <si>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</si>
  <si>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</si>
  <si>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</si>
  <si>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</si>
  <si>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</si>
  <si>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</si>
  <si>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</si>
  <si>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</si>
  <si>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</si>
  <si>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</si>
  <si>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</si>
  <si>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</si>
  <si>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</si>
  <si>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</si>
  <si>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</si>
  <si>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</si>
  <si>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</si>
  <si>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</si>
  <si>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</si>
  <si>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</si>
  <si>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</si>
  <si>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</si>
  <si>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</si>
  <si>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</si>
  <si>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</si>
  <si>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</si>
  <si>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</si>
  <si>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</si>
  <si>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</si>
  <si>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</si>
  <si>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</si>
  <si>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</si>
  <si>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</si>
  <si>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</si>
  <si>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</si>
  <si>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</si>
  <si>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</si>
  <si>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</si>
  <si>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</si>
  <si>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</si>
  <si>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</si>
  <si>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</si>
  <si>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</si>
  <si>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</si>
  <si>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</si>
  <si>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</si>
  <si>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</si>
  <si>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</si>
  <si>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</si>
  <si>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</si>
  <si>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</si>
  <si>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</si>
  <si>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</si>
  <si>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</si>
  <si>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</si>
  <si>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</si>
  <si>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</si>
  <si>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</si>
  <si>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</si>
  <si>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</si>
  <si>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</si>
  <si>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</si>
  <si>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</si>
  <si>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</si>
  <si>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</si>
  <si>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</si>
  <si>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</si>
  <si>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</si>
  <si>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</si>
  <si>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</si>
  <si>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</si>
  <si>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</si>
  <si>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</si>
  <si>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</si>
  <si>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</si>
  <si>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</si>
  <si>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</si>
  <si>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</si>
  <si>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</si>
  <si>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</si>
  <si>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</si>
  <si>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</si>
  <si>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</si>
  <si>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</si>
  <si>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</si>
  <si>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</si>
  <si>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</si>
  <si>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</si>
  <si>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</si>
  <si>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</si>
  <si>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</si>
  <si>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</si>
  <si>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</si>
  <si>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</si>
  <si>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</si>
  <si>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</si>
  <si>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</si>
  <si>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</si>
  <si>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</si>
  <si>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</si>
  <si>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</si>
  <si>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</si>
  <si>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</si>
  <si>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</si>
  <si>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</si>
  <si>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</si>
  <si>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</si>
  <si>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</si>
  <si>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</si>
  <si>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</si>
  <si>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</si>
  <si>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</si>
  <si>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</si>
  <si>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</si>
  <si>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</si>
  <si>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</si>
  <si>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</si>
  <si>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</si>
  <si>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</si>
  <si>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</si>
  <si>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</si>
  <si>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</si>
  <si>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</si>
  <si>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</si>
  <si>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</si>
  <si>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</si>
  <si>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</si>
  <si>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</si>
  <si>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</si>
  <si>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</si>
  <si>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</si>
  <si>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</si>
  <si>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</si>
  <si>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</si>
  <si>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</si>
  <si>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</si>
  <si>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</si>
  <si>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</si>
  <si>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</si>
  <si>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</si>
  <si>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</si>
  <si>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</si>
  <si>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</si>
  <si>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</si>
  <si>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</si>
  <si>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</si>
  <si>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</si>
  <si>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</si>
  <si>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</si>
  <si>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</si>
  <si>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</si>
  <si>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</si>
  <si>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</si>
  <si>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</si>
  <si>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</si>
  <si>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</si>
  <si>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</si>
  <si>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</si>
  <si>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</si>
  <si>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</si>
  <si>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</si>
  <si>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</si>
  <si>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</si>
  <si>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</si>
  <si>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</si>
  <si>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</si>
  <si>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</si>
  <si>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</si>
  <si>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</si>
  <si>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</si>
  <si>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</si>
  <si>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</si>
  <si>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</si>
  <si>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</si>
  <si>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</si>
  <si>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</si>
  <si>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</si>
  <si>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</si>
  <si>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</si>
  <si>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</si>
  <si>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</si>
  <si>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</si>
  <si>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</si>
  <si>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</si>
  <si>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</si>
  <si>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</si>
  <si>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</si>
  <si>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</si>
  <si>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</si>
  <si>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</si>
  <si>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</si>
  <si>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</si>
  <si>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</si>
  <si>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</si>
  <si>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</si>
  <si>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</si>
  <si>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</si>
  <si>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</si>
  <si>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</si>
  <si>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</si>
  <si>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</si>
  <si>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</si>
  <si>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</si>
  <si>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</si>
  <si>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</si>
  <si>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</si>
  <si>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</si>
  <si>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</si>
  <si>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</si>
  <si>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</si>
  <si>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</si>
  <si>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</si>
  <si>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</si>
  <si>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</si>
  <si>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</si>
  <si>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</si>
  <si>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</si>
  <si>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</si>
  <si>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</si>
  <si>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</si>
  <si>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</si>
  <si>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</si>
  <si>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</si>
  <si>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</si>
  <si>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</si>
  <si>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</si>
  <si>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</si>
  <si>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</si>
  <si>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</si>
  <si>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</si>
  <si>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</si>
  <si>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</si>
  <si>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</si>
  <si>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</si>
  <si>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</si>
  <si>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</si>
  <si>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</si>
  <si>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</si>
  <si>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</si>
  <si>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</si>
  <si>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</si>
  <si>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</si>
  <si>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</si>
  <si>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</si>
  <si>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</si>
  <si>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</si>
  <si>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</si>
  <si>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</si>
  <si>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</si>
  <si>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</si>
  <si>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</si>
  <si>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</si>
  <si>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</si>
  <si>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</si>
  <si>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</si>
  <si>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</si>
  <si>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</si>
  <si>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</si>
  <si>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</si>
  <si>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</si>
  <si>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</si>
  <si>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</si>
  <si>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</si>
  <si>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</si>
  <si>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</si>
  <si>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</si>
  <si>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</si>
  <si>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</si>
  <si>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</si>
  <si>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</si>
  <si>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</si>
  <si>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</si>
  <si>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</si>
  <si>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</si>
  <si>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</si>
  <si>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</si>
  <si>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</si>
  <si>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</si>
  <si>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</si>
  <si>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</si>
  <si>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</si>
  <si>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</si>
  <si>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</si>
  <si>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</si>
  <si>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</si>
  <si>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</si>
  <si>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</si>
  <si>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</si>
  <si>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</si>
  <si>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</si>
  <si>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</si>
  <si>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</si>
  <si>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</si>
  <si>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</si>
  <si>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</si>
  <si>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</si>
  <si>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</si>
  <si>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</si>
  <si>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</si>
  <si>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</si>
  <si>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</si>
  <si>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</si>
  <si>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</si>
  <si>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</si>
  <si>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</si>
  <si>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</si>
  <si>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</si>
  <si>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</si>
  <si>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</si>
  <si>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</si>
  <si>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</si>
  <si>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</si>
  <si>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</si>
  <si>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</si>
  <si>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</si>
  <si>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</si>
  <si>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</si>
  <si>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</si>
  <si>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</si>
  <si>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</si>
  <si>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</si>
  <si>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</si>
  <si>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</si>
  <si>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</si>
  <si>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</si>
  <si>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</si>
  <si>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</si>
  <si>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</si>
  <si>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</si>
  <si>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</si>
  <si>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</si>
  <si>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</si>
  <si>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</si>
  <si>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</si>
  <si>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</si>
  <si>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</si>
  <si>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</si>
  <si>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</si>
  <si>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</si>
  <si>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</si>
  <si>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</si>
  <si>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</si>
  <si>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</si>
  <si>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</si>
  <si>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</si>
  <si>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</si>
  <si>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</si>
  <si>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</si>
  <si>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</si>
  <si>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</si>
  <si>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</si>
  <si>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</si>
  <si>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</si>
  <si>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</si>
  <si>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</si>
  <si>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</si>
  <si>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</si>
  <si>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</si>
  <si>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</si>
  <si>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</si>
  <si>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</si>
  <si>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</si>
  <si>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</si>
  <si>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</si>
  <si>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</si>
  <si>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</si>
  <si>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</si>
  <si>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</si>
  <si>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</si>
  <si>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</si>
  <si>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</si>
  <si>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</si>
  <si>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</si>
  <si>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</si>
  <si>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</si>
  <si>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</si>
  <si>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</si>
  <si>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</si>
  <si>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</si>
  <si>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</si>
  <si>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</si>
  <si>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</si>
  <si>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</si>
  <si>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</si>
  <si>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</si>
  <si>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</si>
  <si>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</si>
  <si>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</si>
  <si>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</si>
  <si>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</si>
  <si>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</si>
  <si>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</si>
  <si>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</si>
  <si>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</si>
  <si>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</si>
  <si>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</si>
  <si>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</si>
  <si>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</si>
  <si>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</si>
  <si>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</si>
  <si>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</si>
  <si>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</si>
  <si>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</si>
  <si>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</si>
  <si>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</si>
  <si>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</si>
  <si>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</si>
  <si>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</si>
  <si>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</si>
  <si>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</si>
  <si>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</si>
  <si>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</si>
  <si>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</si>
  <si>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</si>
  <si>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</si>
  <si>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</si>
  <si>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</si>
  <si>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</si>
  <si>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</si>
  <si>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</si>
  <si>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</si>
  <si>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</si>
  <si>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</si>
  <si>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</si>
  <si>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</si>
  <si>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</si>
  <si>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</si>
  <si>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</si>
  <si>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</si>
  <si>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</si>
  <si>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</si>
  <si>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</si>
  <si>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</si>
  <si>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</si>
  <si>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</si>
  <si>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</si>
  <si>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</si>
  <si>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</si>
  <si>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</si>
  <si>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</si>
  <si>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</si>
  <si>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</si>
  <si>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</si>
  <si>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</si>
  <si>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</si>
  <si>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</si>
  <si>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</si>
  <si>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</si>
  <si>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</si>
  <si>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</si>
  <si>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</si>
  <si>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</si>
  <si>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</si>
  <si>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</si>
  <si>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</si>
  <si>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</si>
  <si>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</si>
  <si>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</si>
  <si>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</si>
  <si>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</si>
  <si>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</si>
  <si>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</si>
  <si>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</si>
  <si>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</si>
  <si>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</si>
  <si>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</si>
  <si>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</si>
  <si>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</si>
  <si>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</si>
  <si>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</si>
  <si>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</si>
  <si>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</si>
  <si>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</si>
  <si>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</si>
  <si>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</si>
  <si>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</si>
  <si>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</si>
  <si>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</si>
  <si>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</si>
  <si>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</si>
  <si>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</si>
  <si>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</si>
  <si>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</si>
  <si>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</si>
  <si>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</si>
  <si>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</si>
  <si>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</si>
  <si>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</si>
  <si>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</si>
  <si>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</si>
  <si>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</si>
  <si>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</si>
  <si>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</si>
  <si>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</si>
  <si>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</si>
  <si>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</si>
  <si>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</si>
  <si>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</si>
  <si>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</si>
  <si>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</si>
  <si>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</si>
  <si>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</si>
  <si>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</si>
  <si>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</si>
  <si>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</si>
  <si>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</si>
  <si>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</si>
  <si>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</si>
  <si>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</si>
  <si>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</si>
  <si>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</si>
  <si>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</si>
  <si>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</si>
  <si>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</si>
  <si>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</si>
  <si>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</si>
  <si>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</si>
  <si>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</si>
  <si>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</si>
  <si>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</si>
  <si>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</si>
  <si>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</si>
  <si>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</si>
  <si>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</si>
  <si>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</si>
  <si>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</si>
  <si>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</si>
  <si>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</si>
  <si>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</si>
  <si>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</si>
  <si>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</si>
  <si>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</si>
  <si>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</si>
  <si>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</si>
  <si>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</si>
  <si>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</si>
  <si>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</si>
  <si>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</si>
  <si>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</si>
  <si>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</si>
  <si>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</si>
  <si>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</si>
  <si>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</si>
  <si>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</si>
  <si>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</si>
  <si>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</si>
  <si>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</si>
  <si>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</si>
  <si>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</si>
  <si>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</si>
  <si>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</si>
  <si>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</si>
  <si>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</si>
  <si>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</si>
  <si>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</si>
  <si>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</si>
  <si>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</si>
  <si>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</si>
  <si>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</si>
  <si>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</si>
  <si>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</si>
  <si>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</si>
  <si>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</si>
  <si>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</si>
  <si>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</si>
  <si>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</si>
  <si>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</si>
  <si>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</si>
  <si>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</si>
  <si>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</si>
  <si>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</si>
  <si>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</si>
  <si>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</si>
  <si>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</si>
  <si>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</si>
  <si>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</si>
  <si>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</si>
  <si>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</si>
  <si>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</si>
  <si>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</si>
  <si>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</si>
  <si>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</si>
  <si>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</si>
  <si>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</si>
  <si>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</si>
  <si>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</si>
  <si>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</si>
  <si>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</si>
  <si>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</si>
  <si>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</si>
  <si>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</si>
  <si>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</si>
  <si>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</si>
  <si>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</si>
  <si>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</si>
  <si>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</si>
  <si>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</si>
  <si>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</si>
  <si>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</si>
  <si>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</si>
  <si>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</si>
  <si>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</si>
  <si>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</si>
  <si>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</si>
  <si>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</si>
  <si>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</si>
  <si>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</si>
  <si>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</si>
  <si>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</si>
  <si>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</si>
  <si>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</si>
  <si>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</si>
  <si>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</si>
  <si>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</si>
  <si>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</si>
  <si>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</si>
  <si>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</si>
  <si>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</si>
  <si>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</si>
  <si>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</si>
  <si>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</si>
  <si>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</si>
  <si>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</si>
  <si>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</si>
  <si>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</si>
  <si>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</si>
  <si>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</si>
  <si>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</si>
  <si>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</si>
  <si>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</si>
  <si>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</si>
  <si>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</si>
  <si>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</si>
  <si>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</si>
  <si>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</si>
  <si>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</si>
  <si>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</si>
  <si>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</si>
  <si>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</si>
  <si>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</si>
  <si>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</si>
  <si>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</si>
  <si>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</si>
  <si>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</si>
  <si>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</si>
  <si>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</si>
  <si>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</si>
  <si>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</si>
  <si>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</si>
  <si>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</si>
  <si>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</si>
  <si>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</si>
  <si>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</si>
  <si>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</si>
  <si>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</si>
  <si>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</si>
  <si>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</si>
  <si>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</si>
  <si>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</si>
  <si>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</si>
  <si>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</si>
  <si>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</si>
  <si>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</si>
  <si>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</si>
  <si>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</si>
  <si>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</si>
  <si>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</si>
  <si>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</si>
  <si>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</si>
  <si>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</si>
  <si>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</si>
  <si>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</si>
  <si>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</si>
  <si>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</si>
  <si>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</si>
  <si>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</si>
  <si>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</si>
  <si>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</si>
  <si>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</si>
  <si>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</si>
  <si>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</si>
  <si>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</si>
  <si>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</si>
  <si>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</si>
  <si>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</si>
  <si>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</si>
  <si>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</si>
  <si>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</si>
  <si>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</si>
  <si>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</si>
  <si>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</si>
  <si>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</si>
  <si>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</si>
  <si>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</si>
  <si>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</si>
  <si>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</si>
  <si>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</si>
  <si>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</si>
  <si>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</si>
  <si>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</si>
  <si>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</si>
  <si>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</si>
  <si>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</si>
  <si>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</si>
  <si>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</si>
  <si>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</si>
  <si>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</si>
  <si>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</si>
  <si>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</si>
  <si>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</si>
  <si>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</si>
  <si>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</si>
  <si>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</si>
  <si>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</si>
  <si>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</si>
  <si>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</si>
  <si>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</si>
  <si>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</si>
  <si>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</si>
  <si>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</si>
  <si>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</si>
  <si>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</si>
  <si>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</si>
  <si>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</si>
  <si>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</si>
  <si>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</si>
  <si>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</si>
  <si>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</si>
  <si>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</si>
  <si>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</si>
  <si>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</si>
  <si>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</si>
  <si>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</si>
  <si>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</si>
  <si>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</si>
  <si>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</si>
  <si>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</si>
  <si>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</si>
  <si>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</si>
  <si>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</si>
  <si>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</si>
  <si>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</si>
  <si>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</si>
  <si>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</si>
  <si>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</si>
  <si>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</si>
  <si>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</si>
  <si>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</si>
  <si>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</si>
  <si>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</si>
  <si>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</si>
  <si>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</si>
  <si>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</si>
  <si>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</si>
  <si>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</si>
  <si>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</si>
  <si>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</si>
  <si>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</si>
  <si>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</si>
  <si>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</si>
  <si>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</si>
  <si>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</si>
  <si>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</si>
  <si>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</si>
  <si>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</si>
  <si>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</si>
  <si>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</si>
  <si>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</si>
  <si>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</si>
  <si>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</si>
  <si>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</si>
  <si>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</si>
  <si>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</si>
  <si>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</si>
  <si>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</si>
  <si>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</si>
  <si>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</si>
  <si>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</si>
  <si>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</si>
  <si>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</si>
  <si>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</si>
  <si>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</si>
  <si>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</si>
  <si>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</si>
  <si>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</si>
  <si>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</si>
  <si>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</si>
  <si>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</si>
  <si>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</si>
  <si>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</si>
  <si>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</si>
  <si>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</si>
  <si>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</si>
  <si>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</si>
  <si>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</si>
  <si>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</si>
  <si>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</si>
  <si>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</si>
  <si>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</si>
  <si>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</si>
  <si>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</si>
  <si>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</si>
  <si>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</si>
  <si>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</si>
  <si>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</si>
  <si>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</si>
  <si>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</si>
  <si>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</si>
  <si>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</si>
  <si>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</si>
  <si>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</si>
  <si>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</si>
  <si>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</si>
  <si>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</si>
  <si>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</si>
  <si>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</si>
  <si>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</si>
  <si>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</si>
  <si>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</si>
  <si>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</si>
  <si>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</si>
  <si>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</si>
  <si>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</si>
  <si>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</si>
  <si>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</si>
  <si>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</si>
  <si>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</si>
  <si>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</si>
  <si>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</si>
  <si>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</si>
  <si>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</si>
  <si>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</si>
  <si>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</si>
  <si>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</si>
  <si>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</si>
  <si>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</si>
  <si>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</si>
  <si>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</si>
  <si>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</si>
  <si>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</si>
  <si>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</si>
  <si>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</si>
  <si>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</si>
  <si>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</si>
  <si>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</si>
  <si>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</si>
  <si>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</si>
  <si>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</si>
  <si>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</si>
  <si>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</si>
  <si>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</si>
  <si>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</si>
  <si>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</si>
  <si>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</si>
  <si>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</si>
  <si>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</si>
  <si>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</si>
  <si>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</si>
  <si>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</si>
  <si>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</si>
  <si>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</si>
  <si>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</si>
  <si>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</si>
  <si>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</si>
  <si>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</si>
  <si>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</si>
  <si>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</si>
  <si>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</si>
  <si>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</si>
  <si>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</si>
  <si>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</si>
  <si>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</si>
  <si>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</si>
  <si>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</si>
  <si>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</si>
  <si>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</si>
  <si>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</si>
  <si>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</si>
  <si>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</si>
  <si>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</si>
  <si>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</si>
  <si>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</si>
  <si>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</si>
  <si>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</si>
  <si>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</si>
  <si>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</si>
  <si>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</si>
  <si>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</si>
  <si>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</si>
  <si>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</si>
  <si>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</si>
  <si>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</si>
  <si>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</si>
  <si>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</si>
  <si>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</si>
  <si>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</si>
  <si>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</si>
  <si>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</si>
  <si>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</si>
  <si>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</si>
  <si>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</si>
  <si>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</si>
  <si>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</si>
  <si>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</si>
  <si>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</si>
  <si>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</si>
  <si>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</si>
  <si>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</si>
  <si>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</si>
  <si>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</si>
  <si>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</si>
  <si>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</si>
  <si>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</si>
  <si>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</si>
  <si>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</si>
  <si>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</si>
  <si>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</si>
  <si>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</si>
  <si>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</si>
  <si>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</si>
  <si>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</si>
  <si>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</si>
  <si>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</si>
  <si>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</si>
  <si>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</si>
  <si>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</si>
  <si>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</si>
  <si>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</si>
  <si>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</si>
  <si>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</si>
  <si>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</si>
  <si>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</si>
  <si>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</si>
  <si>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</si>
  <si>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</si>
  <si>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</si>
  <si>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</si>
  <si>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</si>
  <si>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</si>
  <si>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</si>
  <si>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</si>
  <si>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</si>
  <si>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</si>
  <si>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</si>
  <si>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</si>
  <si>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</si>
  <si>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</si>
  <si>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</si>
  <si>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</si>
  <si>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</si>
  <si>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</si>
  <si>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</si>
  <si>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</si>
  <si>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</si>
  <si>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</si>
  <si>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</si>
  <si>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</si>
  <si>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</si>
  <si>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</si>
  <si>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</si>
  <si>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</si>
  <si>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</si>
  <si>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</si>
  <si>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</si>
  <si>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</si>
  <si>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</si>
  <si>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</si>
  <si>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</si>
  <si>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</si>
  <si>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</si>
  <si>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</si>
  <si>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</si>
  <si>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</si>
  <si>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</si>
  <si>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</si>
  <si>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</si>
  <si>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</si>
  <si>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</si>
  <si>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</si>
  <si>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</si>
  <si>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</si>
  <si>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</si>
  <si>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</si>
  <si>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</si>
  <si>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</si>
  <si>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</si>
  <si>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</si>
  <si>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</si>
  <si>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</si>
  <si>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</si>
  <si>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</si>
  <si>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</si>
  <si>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</si>
  <si>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</si>
  <si>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</si>
  <si>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</si>
  <si>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</si>
  <si>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</si>
  <si>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</si>
  <si>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</si>
  <si>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</si>
  <si>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</si>
  <si>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</si>
  <si>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</si>
  <si>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</si>
  <si>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</si>
  <si>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</si>
  <si>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</si>
  <si>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</si>
  <si>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</si>
  <si>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</si>
  <si>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</si>
  <si>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</si>
  <si>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</si>
  <si>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</si>
  <si>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</si>
  <si>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</si>
  <si>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</si>
  <si>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</si>
  <si>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</si>
  <si>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</si>
  <si>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</si>
  <si>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</si>
  <si>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</si>
  <si>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</si>
  <si>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</si>
  <si>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</si>
  <si>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</si>
  <si>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</si>
  <si>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</si>
  <si>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</si>
  <si>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</si>
  <si>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</si>
  <si>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</si>
  <si>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</si>
  <si>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</si>
  <si>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</si>
  <si>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</si>
  <si>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</si>
  <si>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</si>
  <si>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</si>
  <si>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</si>
  <si>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</si>
  <si>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</si>
  <si>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</si>
  <si>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</si>
  <si>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</si>
  <si>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</si>
  <si>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</si>
  <si>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</si>
  <si>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</si>
  <si>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</si>
  <si>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</si>
  <si>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</si>
  <si>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</si>
  <si>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</si>
  <si>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</si>
  <si>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</si>
  <si>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</si>
  <si>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</si>
  <si>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</si>
  <si>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</si>
  <si>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</si>
  <si>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</si>
  <si>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</si>
  <si>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</si>
  <si>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</si>
  <si>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</si>
  <si>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</si>
  <si>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</si>
  <si>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</si>
  <si>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</si>
  <si>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</si>
  <si>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</si>
  <si>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</si>
  <si>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</si>
  <si>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</si>
  <si>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</si>
  <si>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</si>
  <si>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</si>
  <si>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</si>
  <si>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</si>
  <si>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</si>
  <si>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</si>
  <si>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</si>
  <si>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</si>
  <si>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</si>
  <si>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</si>
  <si>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</si>
  <si>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</si>
  <si>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</si>
  <si>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</si>
  <si>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</si>
  <si>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</si>
  <si>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</si>
  <si>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</si>
  <si>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</si>
  <si>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</si>
  <si>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</si>
  <si>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</si>
  <si>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</si>
  <si>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</si>
  <si>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</si>
  <si>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</si>
  <si>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</si>
  <si>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</si>
  <si>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</si>
  <si>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</si>
  <si>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</si>
  <si>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</si>
  <si>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</si>
  <si>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</si>
  <si>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</si>
  <si>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</si>
  <si>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</si>
  <si>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</si>
  <si>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</si>
  <si>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</si>
  <si>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</si>
  <si>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</si>
  <si>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</si>
  <si>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</si>
  <si>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</si>
  <si>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</si>
  <si>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</si>
  <si>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</si>
  <si>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</si>
  <si>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</si>
  <si>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</si>
  <si>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</si>
  <si>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</si>
  <si>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</si>
  <si>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</si>
  <si>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</si>
  <si>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</si>
  <si>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</si>
  <si>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</si>
  <si>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</si>
  <si>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</si>
  <si>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</si>
  <si>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</si>
  <si>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</si>
  <si>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</si>
  <si>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</si>
  <si>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</si>
  <si>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</si>
  <si>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</si>
  <si>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</si>
  <si>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</si>
  <si>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</si>
  <si>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</si>
  <si>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</si>
  <si>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</si>
  <si>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</si>
  <si>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</si>
  <si>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</si>
  <si>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</si>
  <si>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</si>
  <si>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</si>
  <si>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</si>
  <si>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</si>
  <si>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</si>
  <si>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</si>
  <si>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</si>
  <si>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</si>
  <si>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</si>
  <si>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</si>
  <si>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</si>
  <si>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</si>
  <si>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</si>
  <si>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</si>
  <si>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</si>
  <si>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</si>
  <si>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</si>
  <si>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</si>
  <si>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</si>
  <si>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</si>
  <si>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</si>
  <si>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</si>
  <si>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</si>
  <si>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</si>
  <si>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</si>
  <si>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</si>
  <si>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</si>
  <si>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</si>
  <si>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</si>
  <si>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</si>
  <si>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</si>
  <si>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</si>
  <si>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</si>
  <si>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</si>
  <si>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</si>
  <si>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</si>
  <si>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</si>
  <si>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</si>
  <si>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</si>
  <si>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</si>
  <si>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</si>
  <si>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</si>
  <si>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</si>
  <si>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</si>
  <si>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</si>
  <si>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</si>
  <si>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</si>
  <si>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</si>
  <si>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</si>
  <si>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</si>
  <si>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</si>
  <si>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</si>
  <si>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</si>
  <si>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</si>
  <si>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</si>
  <si>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</si>
  <si>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</si>
  <si>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</si>
  <si>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</si>
  <si>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</si>
  <si>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</si>
  <si>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</si>
  <si>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</si>
  <si>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</si>
  <si>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</si>
  <si>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</si>
  <si>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</si>
  <si>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</si>
  <si>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</si>
  <si>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</si>
  <si>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</si>
  <si>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</si>
  <si>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</si>
  <si>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</si>
  <si>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</si>
  <si>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</si>
  <si>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</si>
  <si>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</si>
  <si>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</si>
  <si>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</si>
  <si>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</si>
  <si>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</si>
  <si>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</si>
  <si>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</si>
  <si>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</si>
  <si>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</si>
  <si>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</si>
  <si>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</si>
  <si>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</si>
  <si>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</si>
  <si>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</si>
  <si>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</si>
  <si>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</si>
  <si>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</si>
  <si>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</si>
  <si>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</si>
  <si>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</si>
  <si>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</si>
  <si>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</si>
  <si>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</si>
  <si>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</si>
  <si>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</si>
  <si>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</si>
  <si>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</si>
  <si>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</si>
  <si>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</si>
  <si>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</si>
  <si>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</si>
  <si>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</si>
  <si>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</si>
  <si>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</si>
  <si>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</si>
  <si>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</si>
  <si>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</si>
  <si>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</si>
  <si>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</si>
  <si>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</si>
  <si>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</si>
  <si>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</si>
  <si>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</si>
  <si>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</si>
  <si>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</si>
  <si>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</si>
  <si>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</si>
  <si>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</si>
  <si>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</si>
  <si>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</si>
  <si>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</si>
  <si>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</si>
  <si>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</si>
  <si>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</si>
  <si>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</si>
  <si>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</si>
  <si>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</si>
  <si>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</si>
  <si>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</si>
  <si>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</si>
  <si>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</si>
  <si>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</si>
  <si>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</si>
  <si>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</si>
  <si>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</si>
  <si>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</si>
  <si>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</si>
  <si>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</si>
  <si>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</si>
  <si>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</si>
  <si>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</si>
  <si>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</si>
  <si>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</si>
  <si>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</si>
  <si>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</si>
  <si>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</si>
  <si>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</si>
  <si>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</si>
  <si>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</si>
  <si>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</si>
  <si>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</si>
  <si>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</si>
  <si>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</si>
  <si>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</si>
  <si>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</si>
  <si>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</si>
  <si>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</si>
  <si>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</si>
  <si>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</si>
  <si>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</si>
  <si>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</si>
  <si>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</si>
  <si>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</si>
  <si>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</si>
  <si>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</si>
  <si>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</si>
  <si>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</si>
  <si>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</si>
  <si>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</si>
  <si>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</si>
  <si>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</si>
  <si>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</si>
  <si>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</si>
  <si>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</si>
  <si>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</si>
  <si>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</si>
  <si>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</si>
  <si>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</si>
  <si>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</si>
  <si>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</si>
  <si>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</si>
  <si>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</si>
  <si>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</si>
  <si>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</si>
  <si>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</si>
  <si>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</si>
  <si>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</si>
  <si>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</si>
  <si>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</si>
  <si>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</si>
  <si>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</si>
  <si>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</si>
  <si>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</si>
  <si>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</si>
  <si>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</si>
  <si>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</si>
  <si>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</si>
  <si>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</si>
  <si>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</si>
  <si>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</si>
  <si>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</si>
  <si>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</si>
  <si>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</si>
  <si>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</si>
  <si>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</si>
  <si>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</si>
  <si>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</si>
  <si>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</si>
  <si>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</si>
  <si>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</si>
  <si>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</si>
  <si>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</si>
  <si>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</si>
  <si>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</si>
  <si>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</si>
  <si>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</si>
  <si>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</si>
  <si>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</si>
  <si>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</si>
  <si>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</si>
  <si>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</si>
  <si>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</si>
  <si>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</si>
  <si>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</si>
  <si>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</si>
  <si>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</si>
  <si>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</si>
  <si>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</si>
  <si>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</si>
  <si>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</si>
  <si>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</si>
  <si>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</si>
  <si>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</si>
  <si>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</si>
  <si>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</si>
  <si>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</si>
  <si>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</si>
  <si>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</si>
  <si>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</si>
  <si>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</si>
  <si>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</si>
  <si>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</si>
  <si>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</si>
  <si>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</si>
  <si>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</si>
  <si>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</si>
  <si>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</si>
  <si>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</si>
  <si>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</si>
  <si>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</si>
  <si>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</si>
  <si>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</si>
  <si>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</si>
  <si>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</si>
  <si>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</si>
  <si>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</si>
  <si>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</si>
  <si>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</si>
  <si>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</si>
  <si>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</si>
  <si>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</si>
  <si>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</si>
  <si>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</si>
  <si>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</si>
  <si>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</si>
  <si>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</si>
  <si>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</si>
  <si>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</si>
  <si>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</si>
  <si>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</si>
  <si>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</si>
  <si>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</si>
  <si>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</si>
  <si>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</si>
  <si>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</si>
  <si>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</si>
  <si>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</si>
  <si>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</si>
  <si>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</si>
  <si>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</si>
  <si>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</si>
  <si>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</si>
  <si>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</si>
  <si>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</si>
  <si>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</si>
  <si>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</si>
  <si>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</si>
  <si>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</si>
  <si>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</si>
  <si>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</si>
  <si>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</si>
  <si>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</si>
  <si>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</si>
  <si>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</si>
  <si>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</si>
  <si>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</si>
  <si>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</si>
  <si>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</si>
  <si>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</si>
  <si>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</si>
  <si>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</si>
  <si>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</si>
  <si>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</si>
  <si>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</si>
  <si>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</si>
  <si>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</si>
  <si>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</si>
  <si>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</si>
  <si>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</si>
  <si>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</si>
  <si>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</si>
  <si>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</si>
  <si>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</si>
  <si>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</si>
  <si>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</si>
  <si>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</si>
  <si>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</si>
  <si>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</si>
  <si>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</si>
  <si>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</si>
  <si>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</si>
  <si>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</si>
  <si>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</si>
  <si>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</si>
  <si>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</si>
  <si>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</si>
  <si>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</si>
  <si>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</si>
  <si>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</si>
  <si>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</si>
  <si>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</si>
  <si>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</si>
  <si>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</si>
  <si>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</si>
  <si>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</si>
  <si>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</si>
  <si>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</si>
  <si>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</si>
  <si>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</si>
  <si>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</si>
  <si>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</si>
  <si>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</si>
  <si>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</si>
  <si>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</si>
  <si>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</si>
  <si>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</si>
  <si>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</si>
  <si>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</si>
  <si>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</si>
  <si>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</si>
  <si>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</si>
  <si>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</si>
  <si>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</si>
  <si>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</si>
  <si>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</si>
  <si>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</si>
  <si>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</si>
  <si>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</si>
  <si>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</si>
  <si>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</si>
  <si>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</si>
  <si>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</si>
  <si>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</si>
  <si>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</si>
  <si>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</si>
  <si>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</si>
  <si>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</si>
  <si>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</si>
  <si>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</si>
  <si>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</si>
  <si>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</si>
  <si>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</si>
  <si>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</si>
  <si>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</si>
  <si>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</si>
  <si>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</si>
  <si>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</si>
  <si>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</si>
  <si>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</si>
  <si>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</si>
  <si>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</si>
  <si>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</si>
  <si>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</si>
  <si>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</si>
  <si>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</si>
  <si>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</si>
  <si>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</si>
  <si>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</si>
  <si>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</si>
  <si>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</si>
  <si>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</si>
  <si>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</si>
  <si>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</si>
  <si>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</si>
  <si>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</si>
  <si>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</si>
  <si>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</si>
  <si>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</si>
  <si>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</si>
  <si>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</si>
  <si>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</si>
  <si>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</si>
  <si>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</si>
  <si>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</si>
  <si>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</si>
  <si>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</si>
  <si>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</si>
  <si>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</si>
  <si>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</si>
  <si>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</si>
  <si>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</si>
  <si>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</si>
  <si>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</si>
  <si>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</si>
  <si>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</si>
  <si>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</si>
  <si>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</si>
  <si>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</si>
  <si>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</si>
  <si>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</si>
  <si>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</si>
  <si>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</si>
  <si>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</si>
  <si>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</si>
  <si>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</si>
  <si>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</si>
  <si>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</si>
  <si>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</si>
  <si>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</si>
  <si>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</si>
  <si>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</si>
  <si>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</si>
  <si>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</si>
  <si>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</si>
  <si>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</si>
  <si>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</si>
  <si>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</si>
  <si>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</si>
  <si>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</si>
  <si>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</si>
  <si>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</si>
  <si>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</si>
  <si>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</si>
  <si>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</si>
  <si>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</si>
  <si>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</si>
  <si>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</si>
  <si>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</si>
  <si>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</si>
  <si>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</si>
  <si>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</si>
  <si>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</si>
  <si>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</si>
  <si>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</si>
  <si>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</si>
  <si>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</si>
  <si>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</si>
  <si>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</si>
  <si>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</si>
  <si>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</si>
  <si>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</si>
  <si>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</si>
  <si>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</si>
  <si>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</si>
  <si>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</si>
  <si>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</si>
  <si>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</si>
  <si>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</si>
  <si>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</si>
  <si>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</si>
  <si>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</si>
  <si>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</si>
  <si>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</si>
  <si>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</si>
  <si>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</si>
  <si>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</si>
  <si>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</si>
  <si>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</si>
  <si>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</si>
  <si>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</si>
  <si>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</si>
  <si>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</si>
  <si>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</si>
  <si>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</si>
  <si>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</si>
  <si>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</si>
  <si>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</si>
  <si>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</si>
  <si>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</si>
  <si>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</si>
  <si>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</si>
  <si>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</si>
  <si>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</si>
  <si>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</si>
  <si>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</si>
  <si>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</si>
  <si>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</si>
  <si>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</si>
  <si>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</si>
  <si>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</si>
  <si>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</si>
  <si>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</si>
  <si>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</si>
  <si>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</si>
  <si>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</si>
  <si>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</si>
  <si>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</si>
  <si>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</si>
  <si>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</si>
  <si>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</si>
  <si>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</si>
  <si>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</si>
  <si>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</si>
  <si>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</si>
  <si>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</si>
  <si>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</si>
  <si>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</si>
  <si>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</si>
  <si>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</si>
  <si>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</si>
  <si>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</si>
  <si>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</si>
  <si>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</si>
  <si>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</si>
  <si>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</si>
  <si>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</si>
  <si>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</si>
  <si>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</si>
  <si>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</si>
  <si>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</si>
  <si>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</si>
  <si>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</si>
  <si>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</si>
  <si>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</si>
  <si>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</si>
  <si>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</si>
  <si>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</si>
  <si>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</si>
  <si>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</si>
  <si>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</si>
  <si>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</si>
  <si>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</si>
  <si>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</si>
  <si>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</si>
  <si>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</si>
  <si>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</si>
  <si>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</si>
  <si>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</si>
  <si>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</si>
  <si>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</si>
  <si>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</si>
  <si>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</si>
  <si>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</si>
  <si>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</si>
  <si>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</si>
  <si>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</si>
  <si>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</si>
  <si>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</si>
  <si>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</si>
  <si>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</si>
  <si>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</si>
  <si>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</si>
  <si>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</si>
  <si>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</si>
  <si>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</si>
  <si>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</si>
  <si>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</si>
  <si>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</si>
  <si>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</si>
  <si>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</si>
  <si>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</si>
  <si>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</si>
  <si>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</si>
  <si>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</si>
  <si>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</si>
  <si>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</si>
  <si>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</si>
  <si>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</si>
  <si>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</si>
  <si>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</si>
  <si>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</si>
  <si>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</si>
  <si>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</si>
  <si>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</si>
  <si>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</si>
  <si>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</si>
  <si>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</si>
  <si>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</si>
  <si>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</si>
  <si>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</si>
  <si>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</si>
  <si>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</si>
  <si>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</si>
  <si>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</si>
  <si>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</si>
  <si>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</si>
  <si>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</si>
  <si>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</si>
  <si>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</si>
  <si>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</si>
  <si>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</si>
  <si>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</si>
  <si>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</si>
  <si>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</si>
  <si>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</si>
  <si>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</si>
  <si>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</si>
  <si>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</si>
  <si>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</si>
  <si>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</si>
  <si>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</si>
  <si>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</si>
  <si>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</si>
  <si>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</si>
  <si>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</si>
  <si>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</si>
  <si>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</si>
  <si>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</si>
  <si>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</si>
  <si>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</si>
  <si>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</si>
  <si>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</si>
  <si>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</si>
  <si>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</si>
  <si>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</si>
  <si>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</si>
  <si>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</si>
  <si>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</si>
  <si>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</si>
  <si>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</si>
  <si>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</si>
  <si>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</si>
  <si>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</si>
  <si>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</si>
  <si>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</si>
  <si>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</si>
  <si>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</si>
  <si>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</si>
  <si>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</si>
  <si>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</si>
  <si>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</si>
  <si>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</si>
  <si>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</si>
  <si>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</si>
  <si>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</si>
  <si>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</si>
  <si>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</si>
  <si>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</si>
  <si>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</si>
  <si>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</si>
  <si>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</si>
  <si>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</si>
  <si>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</si>
  <si>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</si>
  <si>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</si>
  <si>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</si>
  <si>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</si>
  <si>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</si>
  <si>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</si>
  <si>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</si>
  <si>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</si>
  <si>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</si>
  <si>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</si>
  <si>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</si>
  <si>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</si>
  <si>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</si>
  <si>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</si>
  <si>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</si>
  <si>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</si>
  <si>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</si>
  <si>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</si>
  <si>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</si>
  <si>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</si>
  <si>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</si>
  <si>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</si>
  <si>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</si>
  <si>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</si>
  <si>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</si>
  <si>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</si>
  <si>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</si>
  <si>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</si>
  <si>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</si>
  <si>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</si>
  <si>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</si>
  <si>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</si>
  <si>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</si>
  <si>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</si>
  <si>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</si>
  <si>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</si>
  <si>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</si>
  <si>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</si>
  <si>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</si>
  <si>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</si>
  <si>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</si>
  <si>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</si>
  <si>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</si>
  <si>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</si>
  <si>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</si>
  <si>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</si>
  <si>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</si>
  <si>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</si>
  <si>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</si>
  <si>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</si>
  <si>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</si>
  <si>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</si>
  <si>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</si>
  <si>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</si>
  <si>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</si>
  <si>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</si>
  <si>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</si>
  <si>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</si>
  <si>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</si>
  <si>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</si>
  <si>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</si>
  <si>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</si>
  <si>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</si>
  <si>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</si>
  <si>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</si>
  <si>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</si>
  <si>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</si>
  <si>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</si>
  <si>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</si>
  <si>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</si>
  <si>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</si>
  <si>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</si>
  <si>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</si>
  <si>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</si>
  <si>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</si>
  <si>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</si>
  <si>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</si>
  <si>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</si>
  <si>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</si>
  <si>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</si>
  <si>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</si>
  <si>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</si>
  <si>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</si>
  <si>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</si>
  <si>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</si>
  <si>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</si>
  <si>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</si>
  <si>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</si>
  <si>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</si>
  <si>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</si>
  <si>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</si>
  <si>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</si>
  <si>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</si>
  <si>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</si>
  <si>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</si>
  <si>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</si>
  <si>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</si>
  <si>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</si>
  <si>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</si>
  <si>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</si>
  <si>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</si>
  <si>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</si>
  <si>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</si>
  <si>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</si>
  <si>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</si>
  <si>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</si>
  <si>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</si>
  <si>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</si>
  <si>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</si>
  <si>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</si>
  <si>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</si>
  <si>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</si>
  <si>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</si>
  <si>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</si>
  <si>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</si>
  <si>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</si>
  <si>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</si>
  <si>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</si>
  <si>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</si>
  <si>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</si>
  <si>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</si>
  <si>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</si>
  <si>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</si>
  <si>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</si>
  <si>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</si>
  <si>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</si>
  <si>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</si>
  <si>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</si>
  <si>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</si>
  <si>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</si>
  <si>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</si>
  <si>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</si>
  <si>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</si>
  <si>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</si>
  <si>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</si>
  <si>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</si>
  <si>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</si>
  <si>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</si>
  <si>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</si>
  <si>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</si>
  <si>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</si>
  <si>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</si>
  <si>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</si>
  <si>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</si>
  <si>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</si>
  <si>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</si>
  <si>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</si>
  <si>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</si>
  <si>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</si>
  <si>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</si>
  <si>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</si>
  <si>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</si>
  <si>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</si>
  <si>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</si>
  <si>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</si>
  <si>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</si>
  <si>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</si>
  <si>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</si>
  <si>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</si>
  <si>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</si>
  <si>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</si>
  <si>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</si>
  <si>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</si>
  <si>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</si>
  <si>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</si>
  <si>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</si>
  <si>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</si>
  <si>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</si>
  <si>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</si>
  <si>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</si>
  <si>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</si>
  <si>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</si>
  <si>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</si>
  <si>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</si>
  <si>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</si>
  <si>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</si>
  <si>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</si>
  <si>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</si>
  <si>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</si>
  <si>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</si>
  <si>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</si>
  <si>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</si>
  <si>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</si>
  <si>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</si>
  <si>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</si>
  <si>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</si>
  <si>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</si>
  <si>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</si>
  <si>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</si>
  <si>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</si>
  <si>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</si>
  <si>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</si>
  <si>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</si>
  <si>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</si>
  <si>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</si>
  <si>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</si>
  <si>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</si>
  <si>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</si>
  <si>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</si>
  <si>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</si>
  <si>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</si>
  <si>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</si>
  <si>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</si>
  <si>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</si>
  <si>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</si>
  <si>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</si>
  <si>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</si>
  <si>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</si>
  <si>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</si>
  <si>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</si>
  <si>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</si>
  <si>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</si>
  <si>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</si>
  <si>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</si>
  <si>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</si>
  <si>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</si>
  <si>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</si>
  <si>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</si>
  <si>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</si>
  <si>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</si>
  <si>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</si>
  <si>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</si>
  <si>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</si>
  <si>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</si>
  <si>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</si>
  <si>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</si>
  <si>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</si>
  <si>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</si>
  <si>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</si>
  <si>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</si>
  <si>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</si>
  <si>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</si>
  <si>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</si>
  <si>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</si>
  <si>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</si>
  <si>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</si>
  <si>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</si>
  <si>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</si>
  <si>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</si>
  <si>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</si>
  <si>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</si>
  <si>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</si>
  <si>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</si>
  <si>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</si>
  <si>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</si>
  <si>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</si>
  <si>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</si>
  <si>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</si>
  <si>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</si>
  <si>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</si>
  <si>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</si>
  <si>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</si>
  <si>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</si>
  <si>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</si>
  <si>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</si>
  <si>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</si>
  <si>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</si>
  <si>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</si>
  <si>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</si>
  <si>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</si>
  <si>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</si>
  <si>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</si>
  <si>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</si>
  <si>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</si>
  <si>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</si>
  <si>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</si>
  <si>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</si>
  <si>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</si>
  <si>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</si>
  <si>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</si>
  <si>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</si>
  <si>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</si>
  <si>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</si>
  <si>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</si>
  <si>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</si>
  <si>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</si>
  <si>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</si>
  <si>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</si>
  <si>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</si>
  <si>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</si>
  <si>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</si>
  <si>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</si>
  <si>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</si>
  <si>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</si>
  <si>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</si>
  <si>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</si>
  <si>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</si>
  <si>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</si>
  <si>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</si>
  <si>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</si>
  <si>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</si>
  <si>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</si>
  <si>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</si>
  <si>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</si>
  <si>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</si>
  <si>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</si>
  <si>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</si>
  <si>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</si>
  <si>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</si>
  <si>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</si>
  <si>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</si>
  <si>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</si>
  <si>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</si>
  <si>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</si>
  <si>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</si>
  <si>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</si>
  <si>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</si>
  <si>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</si>
  <si>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</si>
  <si>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</si>
  <si>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</si>
  <si>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</si>
  <si>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</si>
  <si>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</si>
  <si>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</si>
  <si>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</si>
  <si>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</si>
  <si>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</si>
  <si>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</si>
  <si>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</si>
  <si>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</si>
  <si>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</si>
  <si>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</si>
  <si>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</si>
  <si>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</si>
  <si>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</si>
  <si>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</si>
  <si>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</si>
  <si>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</si>
  <si>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</si>
  <si>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</si>
  <si>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</si>
  <si>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</si>
  <si>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</si>
  <si>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</si>
  <si>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</si>
  <si>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</si>
  <si>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</si>
  <si>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</si>
  <si>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</si>
  <si>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</si>
  <si>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</si>
  <si>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</si>
  <si>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</si>
  <si>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</si>
  <si>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</si>
  <si>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</si>
  <si>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</si>
  <si>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</si>
  <si>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</si>
  <si>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</si>
  <si>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</si>
  <si>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</si>
  <si>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</si>
  <si>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</si>
  <si>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</si>
  <si>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</si>
  <si>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</si>
  <si>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</si>
  <si>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</si>
  <si>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</si>
  <si>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</si>
  <si>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</si>
  <si>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</si>
  <si>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</si>
  <si>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</si>
  <si>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</si>
  <si>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</si>
  <si>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</si>
  <si>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</si>
  <si>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</si>
  <si>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</si>
  <si>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</si>
  <si>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</si>
  <si>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</si>
  <si>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</si>
  <si>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</si>
  <si>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</si>
  <si>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</si>
  <si>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</si>
  <si>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</si>
  <si>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</si>
  <si>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</si>
  <si>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</si>
  <si>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</si>
  <si>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</si>
  <si>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</si>
  <si>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</si>
  <si>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</si>
  <si>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</si>
  <si>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</si>
  <si>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</si>
  <si>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</si>
  <si>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</si>
  <si>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</si>
  <si>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</si>
  <si>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</si>
  <si>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</si>
  <si>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</si>
  <si>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</si>
  <si>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</si>
  <si>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</si>
  <si>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</si>
  <si>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</si>
  <si>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</si>
  <si>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</si>
  <si>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</si>
  <si>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</si>
  <si>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</si>
  <si>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</si>
  <si>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</si>
  <si>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</si>
  <si>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</si>
  <si>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</si>
  <si>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</si>
  <si>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</si>
  <si>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</si>
  <si>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</si>
  <si>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</si>
  <si>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</si>
  <si>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</si>
  <si>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</si>
  <si>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</si>
  <si>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</si>
  <si>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</si>
  <si>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</si>
  <si>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</si>
  <si>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</si>
  <si>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</si>
  <si>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</si>
  <si>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</si>
  <si>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</si>
  <si>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</si>
  <si>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</si>
  <si>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</si>
  <si>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</si>
  <si>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</si>
  <si>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</si>
  <si>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</si>
  <si>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</si>
  <si>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</si>
  <si>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</si>
  <si>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</si>
  <si>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</si>
  <si>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</si>
  <si>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</si>
  <si>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</si>
  <si>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</si>
  <si>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</si>
  <si>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</si>
  <si>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</si>
  <si>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</si>
  <si>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</si>
  <si>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</si>
  <si>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</si>
  <si>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</si>
  <si>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</si>
  <si>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</si>
  <si>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</si>
  <si>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</si>
  <si>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</si>
  <si>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</si>
  <si>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</si>
  <si>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</si>
  <si>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</si>
  <si>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</si>
  <si>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</si>
  <si>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</si>
  <si>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</si>
  <si>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</si>
  <si>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</si>
  <si>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</si>
  <si>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</si>
  <si>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</si>
  <si>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</si>
  <si>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</si>
  <si>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</si>
  <si>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</si>
  <si>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</si>
  <si>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</si>
  <si>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</si>
  <si>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</si>
  <si>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</si>
  <si>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</si>
  <si>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</si>
  <si>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</si>
  <si>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</si>
  <si>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</si>
  <si>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</si>
  <si>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</si>
  <si>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</si>
  <si>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</si>
  <si>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</si>
  <si>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</si>
  <si>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</si>
  <si>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</si>
  <si>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</si>
  <si>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</si>
  <si>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</si>
  <si>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</si>
  <si>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</si>
  <si>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</si>
  <si>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</si>
  <si>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</si>
  <si>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</si>
  <si>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</si>
  <si>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</si>
  <si>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</si>
  <si>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</si>
  <si>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</si>
  <si>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</si>
  <si>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</si>
  <si>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</si>
  <si>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</si>
  <si>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</si>
  <si>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</si>
  <si>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</si>
  <si>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</si>
  <si>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</si>
  <si>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</si>
  <si>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</si>
  <si>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</si>
  <si>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</si>
  <si>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</si>
  <si>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</si>
  <si>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</si>
  <si>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</si>
  <si>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</si>
  <si>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</si>
  <si>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</si>
  <si>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</si>
  <si>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</si>
  <si>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</si>
  <si>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</si>
  <si>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</si>
  <si>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</si>
  <si>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</si>
  <si>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</si>
  <si>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</si>
  <si>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</si>
  <si>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</si>
  <si>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</si>
  <si>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</si>
  <si>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</si>
  <si>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</si>
  <si>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</si>
  <si>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</si>
  <si>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</si>
  <si>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</si>
  <si>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</si>
  <si>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</si>
  <si>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</si>
  <si>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</si>
  <si>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</si>
  <si>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</si>
  <si>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</si>
  <si>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</si>
  <si>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</si>
  <si>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</si>
  <si>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</si>
  <si>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</si>
  <si>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</si>
  <si>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</si>
  <si>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</si>
  <si>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</si>
  <si>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</si>
  <si>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</si>
  <si>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</si>
  <si>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</si>
  <si>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</si>
  <si>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</si>
  <si>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</si>
  <si>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</si>
  <si>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</si>
  <si>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</si>
  <si>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</si>
  <si>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</si>
  <si>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</si>
  <si>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</si>
  <si>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</si>
  <si>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</si>
  <si>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</si>
  <si>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</si>
  <si>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</si>
  <si>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</si>
  <si>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</si>
  <si>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</si>
  <si>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</si>
  <si>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</si>
  <si>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</si>
  <si>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</si>
  <si>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</si>
  <si>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</si>
  <si>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</si>
  <si>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</si>
  <si>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</si>
  <si>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</si>
  <si>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</si>
  <si>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</si>
  <si>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</si>
  <si>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</si>
  <si>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</si>
  <si>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</si>
  <si>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</si>
  <si>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</si>
  <si>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</si>
  <si>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</si>
  <si>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</si>
  <si>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</si>
  <si>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</si>
  <si>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</si>
  <si>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</si>
  <si>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</si>
  <si>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</si>
  <si>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</si>
  <si>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</si>
  <si>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</si>
  <si>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</si>
  <si>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</si>
  <si>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</si>
  <si>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</si>
  <si>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</si>
  <si>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</si>
  <si>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</si>
  <si>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</si>
  <si>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</si>
  <si>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</si>
  <si>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</si>
  <si>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</si>
  <si>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</si>
  <si>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</si>
  <si>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</si>
  <si>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</si>
  <si>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</si>
  <si>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</si>
  <si>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</si>
  <si>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</si>
  <si>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</si>
  <si>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</si>
  <si>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</si>
  <si>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</si>
  <si>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</si>
  <si>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</si>
  <si>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</si>
  <si>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</si>
  <si>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</si>
  <si>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</si>
  <si>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</si>
  <si>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</si>
  <si>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</si>
  <si>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</si>
  <si>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</si>
  <si>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</si>
  <si>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</si>
  <si>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</si>
  <si>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</si>
  <si>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</si>
  <si>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</si>
  <si>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</si>
  <si>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</si>
  <si>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</si>
  <si>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</si>
  <si>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</si>
  <si>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</si>
  <si>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</si>
  <si>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</si>
  <si>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</si>
  <si>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</si>
  <si>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</si>
  <si>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</si>
  <si>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</si>
  <si>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</si>
  <si>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</si>
  <si>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</si>
  <si>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</si>
  <si>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</si>
  <si>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</si>
  <si>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</si>
  <si>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</si>
  <si>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</si>
  <si>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</si>
  <si>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</si>
  <si>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</si>
  <si>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</si>
  <si>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</si>
  <si>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</si>
  <si>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</si>
  <si>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</si>
  <si>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</si>
  <si>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</si>
  <si>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</si>
  <si>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</si>
  <si>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</si>
  <si>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</si>
  <si>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</si>
  <si>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</si>
  <si>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</si>
  <si>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</si>
  <si>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</si>
  <si>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</si>
  <si>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</si>
  <si>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</si>
  <si>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</si>
  <si>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</si>
  <si>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</si>
  <si>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</si>
  <si>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</si>
  <si>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</si>
  <si>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</si>
  <si>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</si>
  <si>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</si>
  <si>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</si>
  <si>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</si>
  <si>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</si>
  <si>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</si>
  <si>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</si>
  <si>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</si>
  <si>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</si>
  <si>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</si>
  <si>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</si>
  <si>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</si>
  <si>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</si>
  <si>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</si>
  <si>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</si>
  <si>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</si>
  <si>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</si>
  <si>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</si>
  <si>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</si>
  <si>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</si>
  <si>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</si>
  <si>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</si>
  <si>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</si>
  <si>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</si>
  <si>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</si>
  <si>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</si>
  <si>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</si>
  <si>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</si>
  <si>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</si>
  <si>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</si>
  <si>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</si>
  <si>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</si>
  <si>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</si>
  <si>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</si>
  <si>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</si>
  <si>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</si>
  <si>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</si>
  <si>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</si>
  <si>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</si>
  <si>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</si>
  <si>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</si>
  <si>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</si>
  <si>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</si>
  <si>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</si>
  <si>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</si>
  <si>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</si>
  <si>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</si>
  <si>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</si>
  <si>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</si>
  <si>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</si>
  <si>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</si>
  <si>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</si>
  <si>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</si>
  <si>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</si>
  <si>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</si>
  <si>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</si>
  <si>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</si>
  <si>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</si>
  <si>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</si>
  <si>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</si>
  <si>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</si>
  <si>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</si>
  <si>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</si>
  <si>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</si>
  <si>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</si>
  <si>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</si>
  <si>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</si>
  <si>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</si>
  <si>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</si>
  <si>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</si>
  <si>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</si>
  <si>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</si>
  <si>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</si>
  <si>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</si>
  <si>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</si>
  <si>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</si>
  <si>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</si>
  <si>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</si>
  <si>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</si>
  <si>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</si>
  <si>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</si>
  <si>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</si>
  <si>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</si>
  <si>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</si>
  <si>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</si>
  <si>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</si>
  <si>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</si>
  <si>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</si>
  <si>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</si>
  <si>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</si>
  <si>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</si>
  <si>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</si>
  <si>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</si>
  <si>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</si>
  <si>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</si>
  <si>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</si>
  <si>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</si>
  <si>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</si>
  <si>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</si>
  <si>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</si>
  <si>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</si>
  <si>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</si>
  <si>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</si>
  <si>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</si>
  <si>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</si>
  <si>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</si>
  <si>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</si>
  <si>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</si>
  <si>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</si>
  <si>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</si>
  <si>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</si>
  <si>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</si>
  <si>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</si>
  <si>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</si>
  <si>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</si>
  <si>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</si>
  <si>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</si>
  <si>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</si>
  <si>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</si>
  <si>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</si>
  <si>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</si>
  <si>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</si>
  <si>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</si>
  <si>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</si>
  <si>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</si>
  <si>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</si>
  <si>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</si>
  <si>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</si>
  <si>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</si>
  <si>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</si>
  <si>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</si>
  <si>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</si>
  <si>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</si>
  <si>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</si>
  <si>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</si>
  <si>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</si>
  <si>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</si>
  <si>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</si>
  <si>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</si>
  <si>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</si>
  <si>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</si>
  <si>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</si>
  <si>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</si>
  <si>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</si>
  <si>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</si>
  <si>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</si>
  <si>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</si>
  <si>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</si>
  <si>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</si>
  <si>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</si>
  <si>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</si>
  <si>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</si>
  <si>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</si>
  <si>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</si>
  <si>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</si>
  <si>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</si>
  <si>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</si>
  <si>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</si>
  <si>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</si>
  <si>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</si>
  <si>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</si>
  <si>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</si>
  <si>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</si>
  <si>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</si>
  <si>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</si>
  <si>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</si>
  <si>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</si>
  <si>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</si>
  <si>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</si>
  <si>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</si>
  <si>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</si>
  <si>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</si>
  <si>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</si>
  <si>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</si>
  <si>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</si>
  <si>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</si>
  <si>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</si>
  <si>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</si>
  <si>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</si>
  <si>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</si>
  <si>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</si>
  <si>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</si>
  <si>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</si>
  <si>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</si>
  <si>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</si>
  <si>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</si>
  <si>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</si>
  <si>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</si>
  <si>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</si>
  <si>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</si>
  <si>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</si>
  <si>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</si>
  <si>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</si>
  <si>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</si>
  <si>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</si>
  <si>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</si>
  <si>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</si>
  <si>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</si>
  <si>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</si>
  <si>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</si>
  <si>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</si>
  <si>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</si>
  <si>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</si>
  <si>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</si>
  <si>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</si>
  <si>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</si>
  <si>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</si>
  <si>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</si>
  <si>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</si>
  <si>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</si>
  <si>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</si>
  <si>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</si>
  <si>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</si>
  <si>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</si>
  <si>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</si>
  <si>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</si>
  <si>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</si>
  <si>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</si>
  <si>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</si>
  <si>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</si>
  <si>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</si>
  <si>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</si>
  <si>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</si>
  <si>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</si>
  <si>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</si>
  <si>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</si>
  <si>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</si>
  <si>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</si>
  <si>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</si>
  <si>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</si>
  <si>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</si>
  <si>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</si>
  <si>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</si>
  <si>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</si>
  <si>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</si>
  <si>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</si>
  <si>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</si>
  <si>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</si>
  <si>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</si>
  <si>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</si>
  <si>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</si>
  <si>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</si>
  <si>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</si>
  <si>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</si>
  <si>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</si>
  <si>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</si>
  <si>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</si>
  <si>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</si>
  <si>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</si>
  <si>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</si>
  <si>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</si>
  <si>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</si>
  <si>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</si>
  <si>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</si>
  <si>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</si>
  <si>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</si>
  <si>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</si>
  <si>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</si>
  <si>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</si>
  <si>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</si>
  <si>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</si>
  <si>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</si>
  <si>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</si>
  <si>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</si>
  <si>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</si>
  <si>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</si>
  <si>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</si>
  <si>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</si>
  <si>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</si>
  <si>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</si>
  <si>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</si>
  <si>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</si>
  <si>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</si>
  <si>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</si>
  <si>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</si>
  <si>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</si>
  <si>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</si>
  <si>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</si>
  <si>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</si>
  <si>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</si>
  <si>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</si>
  <si>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</si>
  <si>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</si>
  <si>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</si>
  <si>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</si>
  <si>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</si>
  <si>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</si>
  <si>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</si>
  <si>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</si>
  <si>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</si>
  <si>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</si>
  <si>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</si>
  <si>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</si>
  <si>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</si>
  <si>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</si>
  <si>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</si>
  <si>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</si>
  <si>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</si>
  <si>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</si>
  <si>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</si>
  <si>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</si>
  <si>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</si>
  <si>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</si>
  <si>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</si>
  <si>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</si>
  <si>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</si>
  <si>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</si>
  <si>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</si>
  <si>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</si>
  <si>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</si>
  <si>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</si>
  <si>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</si>
  <si>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</si>
  <si>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</si>
  <si>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</si>
  <si>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</si>
  <si>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</si>
  <si>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</si>
  <si>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</si>
  <si>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</si>
  <si>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</si>
  <si>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</si>
  <si>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</si>
  <si>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</si>
  <si>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</si>
  <si>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</si>
  <si>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</si>
  <si>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</si>
  <si>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</si>
  <si>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</si>
  <si>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</si>
  <si>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</si>
  <si>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</si>
  <si>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</si>
  <si>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</si>
  <si>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</si>
  <si>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</si>
  <si>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</si>
  <si>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</si>
  <si>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</si>
  <si>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</si>
  <si>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</si>
  <si>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</si>
  <si>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</si>
  <si>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</si>
  <si>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</si>
  <si>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</si>
  <si>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</si>
  <si>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</si>
  <si>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</si>
  <si>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</si>
  <si>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</si>
  <si>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</si>
  <si>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</si>
  <si>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</si>
  <si>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</si>
  <si>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</si>
  <si>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</si>
  <si>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</si>
  <si>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</si>
  <si>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</si>
  <si>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</si>
  <si>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</si>
  <si>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</si>
  <si>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</si>
  <si>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</si>
  <si>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</si>
  <si>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</si>
  <si>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</si>
  <si>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</si>
  <si>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</si>
  <si>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</si>
  <si>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</si>
  <si>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</si>
  <si>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</si>
  <si>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</si>
  <si>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</si>
  <si>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</si>
  <si>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</si>
  <si>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</si>
  <si>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</si>
  <si>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</si>
  <si>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</si>
  <si>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</si>
  <si>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</si>
  <si>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</si>
  <si>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</si>
  <si>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</si>
  <si>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</si>
  <si>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</si>
  <si>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</si>
  <si>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</si>
  <si>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</si>
  <si>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</si>
  <si>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</si>
  <si>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</si>
  <si>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</si>
  <si>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</si>
  <si>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</si>
  <si>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</si>
  <si>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</si>
  <si>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</si>
  <si>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</si>
  <si>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</si>
  <si>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</si>
  <si>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</si>
  <si>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</si>
  <si>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</si>
  <si>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</si>
  <si>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</si>
  <si>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</si>
  <si>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</si>
  <si>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</si>
  <si>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</si>
  <si>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</si>
  <si>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</si>
  <si>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</si>
  <si>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</si>
  <si>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</si>
  <si>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</si>
  <si>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</si>
  <si>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</si>
  <si>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</si>
  <si>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</si>
  <si>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</si>
  <si>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</si>
  <si>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</si>
  <si>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</si>
  <si>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</si>
  <si>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</si>
  <si>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</si>
  <si>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</si>
  <si>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</si>
  <si>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</si>
  <si>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</si>
  <si>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</si>
  <si>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</si>
  <si>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</si>
  <si>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</si>
  <si>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</si>
  <si>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</si>
  <si>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</si>
  <si>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</si>
  <si>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</si>
  <si>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</si>
  <si>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</si>
  <si>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</si>
  <si>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</si>
  <si>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</si>
  <si>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</si>
  <si>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</si>
  <si>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</si>
  <si>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</si>
  <si>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</si>
  <si>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</si>
  <si>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</si>
  <si>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</si>
  <si>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</si>
  <si>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</si>
  <si>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</si>
  <si>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</si>
  <si>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</si>
  <si>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</si>
  <si>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</si>
  <si>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</si>
  <si>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</si>
  <si>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</si>
  <si>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</si>
  <si>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</si>
  <si>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</si>
  <si>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</si>
  <si>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</si>
  <si>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</si>
  <si>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</si>
  <si>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</si>
  <si>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</si>
  <si>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</si>
  <si>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</si>
  <si>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</si>
  <si>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</si>
  <si>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</si>
  <si>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</si>
  <si>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</si>
  <si>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</si>
  <si>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</si>
  <si>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</si>
  <si>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</si>
  <si>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</si>
  <si>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</si>
  <si>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</si>
  <si>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</si>
  <si>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</si>
  <si>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</si>
  <si>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</si>
  <si>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</si>
  <si>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</si>
  <si>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</si>
  <si>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</si>
  <si>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</si>
  <si>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</si>
  <si>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</si>
  <si>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</si>
  <si>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</si>
  <si>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</si>
  <si>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</si>
  <si>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</si>
  <si>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</si>
  <si>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</si>
  <si>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</si>
  <si>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</si>
  <si>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</si>
  <si>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</si>
  <si>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</si>
  <si>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</si>
  <si>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</si>
  <si>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</si>
  <si>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</si>
  <si>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</si>
  <si>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</si>
  <si>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</si>
  <si>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</si>
  <si>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</si>
  <si>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</si>
  <si>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</si>
  <si>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</si>
  <si>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</si>
  <si>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</si>
  <si>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</si>
  <si>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</si>
  <si>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</si>
  <si>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</si>
  <si>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</si>
  <si>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</si>
  <si>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</si>
  <si>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</si>
  <si>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</si>
  <si>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</si>
  <si>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</si>
  <si>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</si>
  <si>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</si>
  <si>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</si>
  <si>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</si>
  <si>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</si>
  <si>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</si>
  <si>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</si>
  <si>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</si>
  <si>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</si>
  <si>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</si>
  <si>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</si>
  <si>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</si>
  <si>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</si>
  <si>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</si>
  <si>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</si>
  <si>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</si>
  <si>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</si>
  <si>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</si>
  <si>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</si>
  <si>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</si>
  <si>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</si>
  <si>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</si>
  <si>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</si>
  <si>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</si>
  <si>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</si>
  <si>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</si>
  <si>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</si>
  <si>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</si>
  <si>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</si>
  <si>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</si>
  <si>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</si>
  <si>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</si>
  <si>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</si>
  <si>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</si>
  <si>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</si>
  <si>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</si>
  <si>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</si>
  <si>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</si>
  <si>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</si>
  <si>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</si>
  <si>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</si>
  <si>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</si>
  <si>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</si>
  <si>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</si>
  <si>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</si>
  <si>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</si>
  <si>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</si>
  <si>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</si>
  <si>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</si>
  <si>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</si>
  <si>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</si>
  <si>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</si>
  <si>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</si>
  <si>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</si>
  <si>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</si>
  <si>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</si>
  <si>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</si>
  <si>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</si>
  <si>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</si>
  <si>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</si>
  <si>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</si>
  <si>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</si>
  <si>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</si>
  <si>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</si>
  <si>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</si>
  <si>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</si>
  <si>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</si>
  <si>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</si>
  <si>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</si>
  <si>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</si>
  <si>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</si>
  <si>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</si>
  <si>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</si>
  <si>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</si>
  <si>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</si>
  <si>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</si>
  <si>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</si>
  <si>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</si>
  <si>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</si>
  <si>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</si>
  <si>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</si>
  <si>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</si>
  <si>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</si>
  <si>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</si>
  <si>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</si>
  <si>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</si>
  <si>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</si>
  <si>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</si>
  <si>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</si>
  <si>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</si>
  <si>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</si>
  <si>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</si>
  <si>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</si>
  <si>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</si>
  <si>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</si>
  <si>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</si>
  <si>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</si>
  <si>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</si>
  <si>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</si>
  <si>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</si>
  <si>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</si>
  <si>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</si>
  <si>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</si>
  <si>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</si>
  <si>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</si>
  <si>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</si>
  <si>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</si>
  <si>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</si>
  <si>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</si>
  <si>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</si>
  <si>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</si>
  <si>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</si>
  <si>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</si>
  <si>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</si>
  <si>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</si>
  <si>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</si>
  <si>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</si>
  <si>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</si>
  <si>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</si>
  <si>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</si>
  <si>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</si>
  <si>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</si>
  <si>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</si>
  <si>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</si>
  <si>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</si>
  <si>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</si>
  <si>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</si>
  <si>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</si>
  <si>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</si>
  <si>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</si>
  <si>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</si>
  <si>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</si>
  <si>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</si>
  <si>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</si>
  <si>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</si>
  <si>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</si>
  <si>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</si>
  <si>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</si>
  <si>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</si>
  <si>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</si>
  <si>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</si>
  <si>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</si>
  <si>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</si>
  <si>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</si>
  <si>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</si>
  <si>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</si>
  <si>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</si>
  <si>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</si>
  <si>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</si>
  <si>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</si>
  <si>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</si>
  <si>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</si>
  <si>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</si>
  <si>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</si>
  <si>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</si>
  <si>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</si>
  <si>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</si>
  <si>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</si>
  <si>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</si>
  <si>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</si>
  <si>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</si>
  <si>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</si>
  <si>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</si>
  <si>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</si>
  <si>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</si>
  <si>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</si>
  <si>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</si>
  <si>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</si>
  <si>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</si>
  <si>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</si>
  <si>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</si>
  <si>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</si>
  <si>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</si>
  <si>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</si>
  <si>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</si>
  <si>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</si>
  <si>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</si>
  <si>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</si>
  <si>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</si>
  <si>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</si>
  <si>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</si>
  <si>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</si>
  <si>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</si>
  <si>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</si>
  <si>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</si>
  <si>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</si>
  <si>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</si>
  <si>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</si>
  <si>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</si>
  <si>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</si>
  <si>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</si>
  <si>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</si>
  <si>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</si>
  <si>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</si>
  <si>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</si>
  <si>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</si>
  <si>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</si>
  <si>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</si>
  <si>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</si>
  <si>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</si>
  <si>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</si>
  <si>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</si>
  <si>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</si>
  <si>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</si>
  <si>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</si>
  <si>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</si>
  <si>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</si>
  <si>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</si>
  <si>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</si>
  <si>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</si>
  <si>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</si>
  <si>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</si>
  <si>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</si>
  <si>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</si>
  <si>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</si>
  <si>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</si>
  <si>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</si>
  <si>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</si>
  <si>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</si>
  <si>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</si>
  <si>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</si>
  <si>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</si>
  <si>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</si>
  <si>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</si>
  <si>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</si>
  <si>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</si>
  <si>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</si>
  <si>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</si>
  <si>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</si>
  <si>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</si>
  <si>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</si>
  <si>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</si>
  <si>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</si>
  <si>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</si>
  <si>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</si>
  <si>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</si>
  <si>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</si>
  <si>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</si>
  <si>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</si>
  <si>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</si>
  <si>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</si>
  <si>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</si>
  <si>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</si>
  <si>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</si>
  <si>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</si>
  <si>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</si>
  <si>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</si>
  <si>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</si>
  <si>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</si>
  <si>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</si>
  <si>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</si>
  <si>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</si>
  <si>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</si>
  <si>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</si>
  <si>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</si>
  <si>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</si>
  <si>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</si>
  <si>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</si>
  <si>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</si>
  <si>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</si>
  <si>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</si>
  <si>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</si>
  <si>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</si>
  <si>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</si>
  <si>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</si>
  <si>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</si>
  <si>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</si>
  <si>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</si>
  <si>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</si>
  <si>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</si>
  <si>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</si>
  <si>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</si>
  <si>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</si>
  <si>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</si>
  <si>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</si>
  <si>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</si>
  <si>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</si>
  <si>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</si>
  <si>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</si>
  <si>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</si>
  <si>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</si>
  <si>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</si>
  <si>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</si>
  <si>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</si>
  <si>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</si>
  <si>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</si>
  <si>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</si>
  <si>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</si>
  <si>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</si>
  <si>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</si>
  <si>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</si>
  <si>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</si>
  <si>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</si>
  <si>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</si>
  <si>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</si>
  <si>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</si>
  <si>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</si>
  <si>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</si>
  <si>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</si>
  <si>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</si>
  <si>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</si>
  <si>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</si>
  <si>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</si>
  <si>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</si>
  <si>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</si>
  <si>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</si>
  <si>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</si>
  <si>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</si>
  <si>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</si>
  <si>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</si>
  <si>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</si>
  <si>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</si>
  <si>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</si>
  <si>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</si>
  <si>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</si>
  <si>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</si>
  <si>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</si>
  <si>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</si>
  <si>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</si>
  <si>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</si>
  <si>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</si>
  <si>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</si>
  <si>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</si>
  <si>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</si>
  <si>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</si>
  <si>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</si>
  <si>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</si>
  <si>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</si>
  <si>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</si>
  <si>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</si>
  <si>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</si>
  <si>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</si>
  <si>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</si>
  <si>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</si>
  <si>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</si>
  <si>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</si>
  <si>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</si>
  <si>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</si>
  <si>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</si>
  <si>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</si>
  <si>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</si>
  <si>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</si>
  <si>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</si>
  <si>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</si>
  <si>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</si>
  <si>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</si>
  <si>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</si>
  <si>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</si>
  <si>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</si>
  <si>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</si>
  <si>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</si>
  <si>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</si>
  <si>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</si>
  <si>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</si>
  <si>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</si>
  <si>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</si>
  <si>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</si>
  <si>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</si>
  <si>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</si>
  <si>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</si>
  <si>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</si>
  <si>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</si>
  <si>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</si>
  <si>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</si>
  <si>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</si>
  <si>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</si>
  <si>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</si>
  <si>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</si>
  <si>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</si>
  <si>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</si>
  <si>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</si>
  <si>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</si>
  <si>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</si>
  <si>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</si>
  <si>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</si>
  <si>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</si>
  <si>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</si>
  <si>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</si>
  <si>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</si>
  <si>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</si>
  <si>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</si>
  <si>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</si>
  <si>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</si>
  <si>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</si>
  <si>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</si>
  <si>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</si>
  <si>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</si>
  <si>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</si>
  <si>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</si>
  <si>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</si>
  <si>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</si>
  <si>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</si>
  <si>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</si>
  <si>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</si>
  <si>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</si>
  <si>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</si>
  <si>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</si>
  <si>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</si>
  <si>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</si>
  <si>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</si>
  <si>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</si>
  <si>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</si>
  <si>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</si>
  <si>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</si>
  <si>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</si>
  <si>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</si>
  <si>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</si>
  <si>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</si>
  <si>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</si>
  <si>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</si>
  <si>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</si>
  <si>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</si>
  <si>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</si>
  <si>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</si>
  <si>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</si>
  <si>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</si>
  <si>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</si>
  <si>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</si>
  <si>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</si>
  <si>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</si>
  <si>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</si>
  <si>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</si>
  <si>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</si>
  <si>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</si>
  <si>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</si>
  <si>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</si>
  <si>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</si>
  <si>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</si>
  <si>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</si>
  <si>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</si>
  <si>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</si>
  <si>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</si>
  <si>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</si>
  <si>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</si>
  <si>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</si>
  <si>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</si>
  <si>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</si>
  <si>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</si>
  <si>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</si>
  <si>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</si>
  <si>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</si>
  <si>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</si>
  <si>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</si>
  <si>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</si>
  <si>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</si>
  <si>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</si>
  <si>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</si>
  <si>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</si>
  <si>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</si>
  <si>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</si>
  <si>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</si>
  <si>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</si>
  <si>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</si>
  <si>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</si>
  <si>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</si>
  <si>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</si>
  <si>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</si>
  <si>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</si>
  <si>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</si>
  <si>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</si>
  <si>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</si>
  <si>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</si>
  <si>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</si>
  <si>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</si>
  <si>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</si>
  <si>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</si>
  <si>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</si>
  <si>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</si>
  <si>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</si>
  <si>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</si>
  <si>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</si>
  <si>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</si>
  <si>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</si>
  <si>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</si>
  <si>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</si>
  <si>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</si>
  <si>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</si>
  <si>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</si>
  <si>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</si>
  <si>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</si>
  <si>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</si>
  <si>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</si>
  <si>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</si>
  <si>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</si>
  <si>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</si>
  <si>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</si>
  <si>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</si>
  <si>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</si>
  <si>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</si>
  <si>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</si>
  <si>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</si>
  <si>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</si>
  <si>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</si>
  <si>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</si>
  <si>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</si>
  <si>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</si>
  <si>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</si>
  <si>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</si>
  <si>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</si>
  <si>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</si>
  <si>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</si>
  <si>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</si>
  <si>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</si>
  <si>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</si>
  <si>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</si>
  <si>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</si>
  <si>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</si>
  <si>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</si>
  <si>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</si>
  <si>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</si>
  <si>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</si>
  <si>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</si>
  <si>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</si>
  <si>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</si>
  <si>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</si>
  <si>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</si>
  <si>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</si>
  <si>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</si>
  <si>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</si>
  <si>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</si>
  <si>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</si>
  <si>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</si>
  <si>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</si>
  <si>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</si>
  <si>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</si>
  <si>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</si>
  <si>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</si>
  <si>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</si>
  <si>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</si>
  <si>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</si>
  <si>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</si>
  <si>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</si>
  <si>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</si>
  <si>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</si>
  <si>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</si>
  <si>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</si>
  <si>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</si>
  <si>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</si>
  <si>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</si>
  <si>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</si>
  <si>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</si>
  <si>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</si>
  <si>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</si>
  <si>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</si>
  <si>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</si>
  <si>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</si>
  <si>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</si>
  <si>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</si>
  <si>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</si>
  <si>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</si>
  <si>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</si>
  <si>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</si>
  <si>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</si>
  <si>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</si>
  <si>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</si>
  <si>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</si>
  <si>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</si>
  <si>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</si>
  <si>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</si>
  <si>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</si>
  <si>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</si>
  <si>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</si>
  <si>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</si>
  <si>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</si>
  <si>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</si>
  <si>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</si>
  <si>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</si>
  <si>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</si>
  <si>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</si>
  <si>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</si>
  <si>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</si>
  <si>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</si>
  <si>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</si>
  <si>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</si>
  <si>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</si>
  <si>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</si>
  <si>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</si>
  <si>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</si>
  <si>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</si>
  <si>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</si>
  <si>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</si>
  <si>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</si>
  <si>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</si>
  <si>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</si>
  <si>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</si>
  <si>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</si>
  <si>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</si>
  <si>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</si>
  <si>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</si>
  <si>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</si>
  <si>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</si>
  <si>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</si>
  <si>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</si>
  <si>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</si>
  <si>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</si>
  <si>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</si>
  <si>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</si>
  <si>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</si>
  <si>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</si>
  <si>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</si>
  <si>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</si>
  <si>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</si>
  <si>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</si>
  <si>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</si>
  <si>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</si>
  <si>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</si>
  <si>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</si>
  <si>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</si>
  <si>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</si>
  <si>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</si>
  <si>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</si>
  <si>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</si>
  <si>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</si>
  <si>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</si>
  <si>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</si>
  <si>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</si>
  <si>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</si>
  <si>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</si>
  <si>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</si>
  <si>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</si>
  <si>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</si>
  <si>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</si>
  <si>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</si>
  <si>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</si>
  <si>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</si>
  <si>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</si>
  <si>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</si>
  <si>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</si>
  <si>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</si>
  <si>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</si>
  <si>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</si>
  <si>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</si>
  <si>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</si>
  <si>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</si>
  <si>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</si>
  <si>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</si>
  <si>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</si>
  <si>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</si>
  <si>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</si>
  <si>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</si>
  <si>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</si>
  <si>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</si>
  <si>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</si>
  <si>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</si>
  <si>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</si>
  <si>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</si>
  <si>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</si>
  <si>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</si>
  <si>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</si>
  <si>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</si>
  <si>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</si>
  <si>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</si>
  <si>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</si>
  <si>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</si>
  <si>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</si>
  <si>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</si>
  <si>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</si>
  <si>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</si>
  <si>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</si>
  <si>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</si>
  <si>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</si>
  <si>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</si>
  <si>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</si>
  <si>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</si>
  <si>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</si>
  <si>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</si>
  <si>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</si>
  <si>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</si>
  <si>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</si>
  <si>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</si>
  <si>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</si>
  <si>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</si>
  <si>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</si>
  <si>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</si>
  <si>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</si>
  <si>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</si>
  <si>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</si>
  <si>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</si>
  <si>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</si>
  <si>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</si>
  <si>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</si>
  <si>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</si>
  <si>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</si>
  <si>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</si>
  <si>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</si>
  <si>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</si>
  <si>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</si>
  <si>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</si>
  <si>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</si>
  <si>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</si>
  <si>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</si>
  <si>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</si>
  <si>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</si>
  <si>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</si>
  <si>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</si>
  <si>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</si>
  <si>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</si>
  <si>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</si>
  <si>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</si>
  <si>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</si>
  <si>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</si>
  <si>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</si>
  <si>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</si>
  <si>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</si>
  <si>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</si>
  <si>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</si>
  <si>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</si>
  <si>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</si>
  <si>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</si>
  <si>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</si>
  <si>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</si>
  <si>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</si>
  <si>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</si>
  <si>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</si>
  <si>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</si>
  <si>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</si>
  <si>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</si>
  <si>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</si>
  <si>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</si>
  <si>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</si>
  <si>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</si>
  <si>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</si>
  <si>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</si>
  <si>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</si>
  <si>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</si>
  <si>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</si>
  <si>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</si>
  <si>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</si>
  <si>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</si>
  <si>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</si>
  <si>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</si>
  <si>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</si>
  <si>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</si>
  <si>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</si>
  <si>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</si>
  <si>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</si>
  <si>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</si>
  <si>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</si>
  <si>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</si>
  <si>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</si>
  <si>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</si>
  <si>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</si>
  <si>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</si>
  <si>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</si>
  <si>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</si>
  <si>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</si>
  <si>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</si>
  <si>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</si>
  <si>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</si>
  <si>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</si>
  <si>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</si>
  <si>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</si>
  <si>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</si>
  <si>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</si>
  <si>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</si>
  <si>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</si>
  <si>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</si>
  <si>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</si>
  <si>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</si>
  <si>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</si>
  <si>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</si>
  <si>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</si>
  <si>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</si>
  <si>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</si>
  <si>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</si>
  <si>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</si>
  <si>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</si>
  <si>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</si>
  <si>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</si>
  <si>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</si>
  <si>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</si>
  <si>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</si>
  <si>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</si>
  <si>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</si>
  <si>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</si>
  <si>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</si>
  <si>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</si>
  <si>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</si>
  <si>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</si>
  <si>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</si>
  <si>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</si>
  <si>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</si>
  <si>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</si>
  <si>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</si>
  <si>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</si>
  <si>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</si>
  <si>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</si>
  <si>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</si>
  <si>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</si>
  <si>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</si>
  <si>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</si>
  <si>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</si>
  <si>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</si>
  <si>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</si>
  <si>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</si>
  <si>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</si>
  <si>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</si>
  <si>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</si>
  <si>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</si>
  <si>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</si>
  <si>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</si>
  <si>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</si>
  <si>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</si>
  <si>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</si>
  <si>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</si>
  <si>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</si>
  <si>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</si>
  <si>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</si>
  <si>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</si>
  <si>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</si>
  <si>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</si>
  <si>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</si>
  <si>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</si>
  <si>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</si>
  <si>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</si>
  <si>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</si>
  <si>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</si>
  <si>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</si>
  <si>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</si>
  <si>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</si>
  <si>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</si>
  <si>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</si>
  <si>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</si>
  <si>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</si>
  <si>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</si>
  <si>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</si>
  <si>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</si>
  <si>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</si>
  <si>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</si>
  <si>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</si>
  <si>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</si>
  <si>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</si>
  <si>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</si>
  <si>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</si>
  <si>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</si>
  <si>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</si>
  <si>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</si>
  <si>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</si>
  <si>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</si>
  <si>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</si>
  <si>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</si>
  <si>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</si>
  <si>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</si>
  <si>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</si>
  <si>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</si>
  <si>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</si>
  <si>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</si>
  <si>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</si>
  <si>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</si>
  <si>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</si>
  <si>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</si>
  <si>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</si>
  <si>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</si>
  <si>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</si>
  <si>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</si>
  <si>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</si>
  <si>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</si>
  <si>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</si>
  <si>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</si>
  <si>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</si>
  <si>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</si>
  <si>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</si>
  <si>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</si>
  <si>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</si>
  <si>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</si>
  <si>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</si>
  <si>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</si>
  <si>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</si>
  <si>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</si>
  <si>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</si>
  <si>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</si>
  <si>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</si>
  <si>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</si>
  <si>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</si>
  <si>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</si>
  <si>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</si>
  <si>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</si>
  <si>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</si>
  <si>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</si>
  <si>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</si>
  <si>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</si>
  <si>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</si>
  <si>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</si>
  <si>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</si>
  <si>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</si>
  <si>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</si>
  <si>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</si>
  <si>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</si>
  <si>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</si>
  <si>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</si>
  <si>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</si>
  <si>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</si>
  <si>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</si>
  <si>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</si>
  <si>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</si>
  <si>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</si>
  <si>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</si>
  <si>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</si>
  <si>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</si>
  <si>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</si>
  <si>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</si>
  <si>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</si>
  <si>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</si>
  <si>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</si>
  <si>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</si>
  <si>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</si>
  <si>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</si>
  <si>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</si>
  <si>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</si>
  <si>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</si>
  <si>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</si>
  <si>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</si>
  <si>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</si>
  <si>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</si>
  <si>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</si>
  <si>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</si>
  <si>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</si>
  <si>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</si>
  <si>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</si>
  <si>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</si>
  <si>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</si>
  <si>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</si>
  <si>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</si>
  <si>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</si>
  <si>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</si>
  <si>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</si>
  <si>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</si>
  <si>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</si>
  <si>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</si>
  <si>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</si>
  <si>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</si>
  <si>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</si>
  <si>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</si>
  <si>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</si>
  <si>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</si>
  <si>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</si>
  <si>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</si>
  <si>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</si>
  <si>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</si>
  <si>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</si>
  <si>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</si>
  <si>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</si>
  <si>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</si>
  <si>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</si>
  <si>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</si>
  <si>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</si>
  <si>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</si>
  <si>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</si>
  <si>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</si>
  <si>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</si>
  <si>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</si>
  <si>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</si>
  <si>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</si>
  <si>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</si>
  <si>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</si>
  <si>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</si>
  <si>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</si>
  <si>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</si>
  <si>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</si>
  <si>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</si>
  <si>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</si>
  <si>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</si>
  <si>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</si>
  <si>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</si>
  <si>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</si>
  <si>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</si>
  <si>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</si>
  <si>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</si>
  <si>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</si>
  <si>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</si>
  <si>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</si>
  <si>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</si>
  <si>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</si>
  <si>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</si>
  <si>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</si>
  <si>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</si>
  <si>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</si>
  <si>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</si>
  <si>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</si>
  <si>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</si>
  <si>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</si>
  <si>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</si>
  <si>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</si>
  <si>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</si>
  <si>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</si>
  <si>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</si>
  <si>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</si>
  <si>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</si>
  <si>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</si>
  <si>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</si>
  <si>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</si>
  <si>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</si>
  <si>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</si>
  <si>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</si>
  <si>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</si>
  <si>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</si>
  <si>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</si>
  <si>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</si>
  <si>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</si>
  <si>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</si>
  <si>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</si>
  <si>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</si>
  <si>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</si>
  <si>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</si>
  <si>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</si>
  <si>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</si>
  <si>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</si>
  <si>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</si>
  <si>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</si>
  <si>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</si>
  <si>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</si>
  <si>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</si>
  <si>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</si>
  <si>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</si>
  <si>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</si>
  <si>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</si>
  <si>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</si>
  <si>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</si>
  <si>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</si>
  <si>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</si>
  <si>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</si>
  <si>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</si>
  <si>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</si>
  <si>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</si>
  <si>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</si>
  <si>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</si>
  <si>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</si>
  <si>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</si>
  <si>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</si>
  <si>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</si>
  <si>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</si>
  <si>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</si>
  <si>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</si>
  <si>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</si>
  <si>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</si>
  <si>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</si>
  <si>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</si>
  <si>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</si>
  <si>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</si>
  <si>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</si>
  <si>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</si>
  <si>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</si>
  <si>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</si>
  <si>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</si>
  <si>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</si>
  <si>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</si>
  <si>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</si>
  <si>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</si>
  <si>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</si>
  <si>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</si>
  <si>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</si>
  <si>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</si>
  <si>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</si>
  <si>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</si>
  <si>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</si>
  <si>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</si>
  <si>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</si>
  <si>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</si>
  <si>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</si>
  <si>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</si>
  <si>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</si>
  <si>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</si>
  <si>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</si>
  <si>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</si>
  <si>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</si>
  <si>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</si>
  <si>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</si>
  <si>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</si>
  <si>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</si>
  <si>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</si>
  <si>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</si>
  <si>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</si>
  <si>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</si>
  <si>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</si>
  <si>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</si>
  <si>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</si>
  <si>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</si>
  <si>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</si>
  <si>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</si>
  <si>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</si>
  <si>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</si>
  <si>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</si>
  <si>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</si>
  <si>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</si>
  <si>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</si>
  <si>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</si>
  <si>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</si>
  <si>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</si>
  <si>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</si>
  <si>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</si>
  <si>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</si>
  <si>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</si>
  <si>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</si>
  <si>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</si>
  <si>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</si>
  <si>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</si>
  <si>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</si>
  <si>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</si>
  <si>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</si>
  <si>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</si>
  <si>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</si>
  <si>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</si>
  <si>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</si>
  <si>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</si>
  <si>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</si>
  <si>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</si>
  <si>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</si>
  <si>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</si>
  <si>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</si>
  <si>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</si>
  <si>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</si>
  <si>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</si>
  <si>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</si>
  <si>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</si>
  <si>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</si>
  <si>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</si>
  <si>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</si>
  <si>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</si>
  <si>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</si>
  <si>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</si>
  <si>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</si>
  <si>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</si>
  <si>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</si>
  <si>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</si>
  <si>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</si>
  <si>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</si>
  <si>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</si>
  <si>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</si>
  <si>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</si>
  <si>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</si>
  <si>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</si>
  <si>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</si>
  <si>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</si>
  <si>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</si>
  <si>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</si>
  <si>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</si>
  <si>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</si>
  <si>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</si>
  <si>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</si>
  <si>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</si>
  <si>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</si>
  <si>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</si>
  <si>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</si>
  <si>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</si>
  <si>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</si>
  <si>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</si>
  <si>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</si>
  <si>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</si>
  <si>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</si>
  <si>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</si>
  <si>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</si>
  <si>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</si>
  <si>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</si>
  <si>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</si>
  <si>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</si>
  <si>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</si>
  <si>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</si>
  <si>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</si>
  <si>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</si>
  <si>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</si>
  <si>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</si>
  <si>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</si>
  <si>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</si>
  <si>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</si>
  <si>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</si>
  <si>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</si>
  <si>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</si>
  <si>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</si>
  <si>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</si>
  <si>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</si>
  <si>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</si>
  <si>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</si>
  <si>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</si>
  <si>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</si>
  <si>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</si>
  <si>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</si>
  <si>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</si>
  <si>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</si>
  <si>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</si>
  <si>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</si>
  <si>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</si>
  <si>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</si>
  <si>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</si>
  <si>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</si>
  <si>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</si>
  <si>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</si>
  <si>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</si>
  <si>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</si>
  <si>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</si>
  <si>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</si>
  <si>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</si>
  <si>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</si>
  <si>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</si>
  <si>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</si>
  <si>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</si>
  <si>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</si>
  <si>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</si>
  <si>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</si>
  <si>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</si>
  <si>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</si>
  <si>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</si>
  <si>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</si>
  <si>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</si>
  <si>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</si>
  <si>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</si>
  <si>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</si>
  <si>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</si>
  <si>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</si>
  <si>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</si>
  <si>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</si>
  <si>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</si>
  <si>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</si>
  <si>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</si>
  <si>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</si>
  <si>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</si>
  <si>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</si>
  <si>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</si>
  <si>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</si>
  <si>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</si>
  <si>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</si>
  <si>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</si>
  <si>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</si>
  <si>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</si>
  <si>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</si>
  <si>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</si>
  <si>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</si>
  <si>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</si>
  <si>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</si>
  <si>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</si>
  <si>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</si>
  <si>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</si>
  <si>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</si>
  <si>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</si>
  <si>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</si>
  <si>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</si>
  <si>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</si>
  <si>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</si>
  <si>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</si>
  <si>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</si>
  <si>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</si>
  <si>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</si>
  <si>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</si>
  <si>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</si>
  <si>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</si>
  <si>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</si>
  <si>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</si>
  <si>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</si>
  <si>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</si>
  <si>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</si>
  <si>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</si>
  <si>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</si>
  <si>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</si>
  <si>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</si>
  <si>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</si>
  <si>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</si>
  <si>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</si>
  <si>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</si>
  <si>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</si>
  <si>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</si>
  <si>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</si>
  <si>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</si>
  <si>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</si>
  <si>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</si>
  <si>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</si>
  <si>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</si>
  <si>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</si>
  <si>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</si>
  <si>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</si>
  <si>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</si>
  <si>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</si>
  <si>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</si>
  <si>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</si>
  <si>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</si>
  <si>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</si>
  <si>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</si>
  <si>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</si>
  <si>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</si>
  <si>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</si>
  <si>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</si>
  <si>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</si>
  <si>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</si>
  <si>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</si>
  <si>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</si>
  <si>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</si>
  <si>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</si>
  <si>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</si>
  <si>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</si>
  <si>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</si>
  <si>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</si>
  <si>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</si>
  <si>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</si>
  <si>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</si>
  <si>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</si>
  <si>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</si>
  <si>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</si>
  <si>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</si>
  <si>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</si>
  <si>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</si>
  <si>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</si>
  <si>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</si>
  <si>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</si>
  <si>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</si>
  <si>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</si>
  <si>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</si>
  <si>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</si>
  <si>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</si>
  <si>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</si>
  <si>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</si>
  <si>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</si>
  <si>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</si>
  <si>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</si>
  <si>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</si>
  <si>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</si>
  <si>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</si>
  <si>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</si>
  <si>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</si>
  <si>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</si>
  <si>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</si>
  <si>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</si>
  <si>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</si>
  <si>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</si>
  <si>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</si>
  <si>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</si>
  <si>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</si>
  <si>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</si>
  <si>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</si>
  <si>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</si>
  <si>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</si>
  <si>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</si>
  <si>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</si>
  <si>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</si>
  <si>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</si>
  <si>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</si>
  <si>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</si>
  <si>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</si>
  <si>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</si>
  <si>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</si>
  <si>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</si>
  <si>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</si>
  <si>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</si>
  <si>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</si>
  <si>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</si>
  <si>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</si>
  <si>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</si>
  <si>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</si>
  <si>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</si>
  <si>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</si>
  <si>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</si>
  <si>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</si>
  <si>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</si>
  <si>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</si>
  <si>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</si>
  <si>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</si>
  <si>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</si>
  <si>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</si>
  <si>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</si>
  <si>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</si>
  <si>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</si>
  <si>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</si>
  <si>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</si>
  <si>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</si>
  <si>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</si>
  <si>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</si>
  <si>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</si>
  <si>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</si>
  <si>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</si>
  <si>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</si>
  <si>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</si>
  <si>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</si>
  <si>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</si>
  <si>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</si>
  <si>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</si>
  <si>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</si>
  <si>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</si>
  <si>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</si>
  <si>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</si>
  <si>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</si>
  <si>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</si>
  <si>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</si>
  <si>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</si>
  <si>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</si>
  <si>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</si>
  <si>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</si>
  <si>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</si>
  <si>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</si>
  <si>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</si>
  <si>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</si>
  <si>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</si>
  <si>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</si>
  <si>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</si>
  <si>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</si>
  <si>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</si>
  <si>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</si>
  <si>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</si>
  <si>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</si>
  <si>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</si>
  <si>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</si>
  <si>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</si>
  <si>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</si>
  <si>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</si>
  <si>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</si>
  <si>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</si>
  <si>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</si>
  <si>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</si>
  <si>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</si>
  <si>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</si>
  <si>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</si>
  <si>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</si>
  <si>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</si>
  <si>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</si>
  <si>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</si>
  <si>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</si>
  <si>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</si>
  <si>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</si>
  <si>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</si>
  <si>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</si>
  <si>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</si>
  <si>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</si>
  <si>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</si>
  <si>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</si>
  <si>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</si>
  <si>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</si>
  <si>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</si>
  <si>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</si>
  <si>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</si>
  <si>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</si>
  <si>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</si>
  <si>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</si>
  <si>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</si>
  <si>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</si>
  <si>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</si>
  <si>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</si>
  <si>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</si>
  <si>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</si>
  <si>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</si>
  <si>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</si>
  <si>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</si>
  <si>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</si>
  <si>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</si>
  <si>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</si>
  <si>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</si>
  <si>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</si>
  <si>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</si>
  <si>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</si>
  <si>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</si>
  <si>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</si>
  <si>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</si>
  <si>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</si>
  <si>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</si>
  <si>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</si>
  <si>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</si>
  <si>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</si>
  <si>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</si>
  <si>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</si>
  <si>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</si>
  <si>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</si>
  <si>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</si>
  <si>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</si>
  <si>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</si>
  <si>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</si>
  <si>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</si>
  <si>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</si>
  <si>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</si>
  <si>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</si>
  <si>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</si>
  <si>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</si>
  <si>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</si>
  <si>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</si>
  <si>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</si>
  <si>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</si>
  <si>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</si>
  <si>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</si>
  <si>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</si>
  <si>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</si>
  <si>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</si>
  <si>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</si>
  <si>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</si>
  <si>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</si>
  <si>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</si>
  <si>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</si>
  <si>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</si>
  <si>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</si>
  <si>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</si>
  <si>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</si>
  <si>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</si>
  <si>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</si>
  <si>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</si>
  <si>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</si>
  <si>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</si>
  <si>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</si>
  <si>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</si>
  <si>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</si>
  <si>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</si>
  <si>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</si>
  <si>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</si>
  <si>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</si>
  <si>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</si>
  <si>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</si>
  <si>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</si>
  <si>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</si>
  <si>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</si>
  <si>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</si>
  <si>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</si>
  <si>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</si>
  <si>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</si>
  <si>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</si>
  <si>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</si>
  <si>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</si>
  <si>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</si>
  <si>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</si>
  <si>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</si>
  <si>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</si>
  <si>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</si>
  <si>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</si>
  <si>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</si>
  <si>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</si>
  <si>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</si>
  <si>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</si>
  <si>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</si>
  <si>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</si>
  <si>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</si>
  <si>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</si>
  <si>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</si>
  <si>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</si>
  <si>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</si>
  <si>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</si>
  <si>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</si>
  <si>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</si>
  <si>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</si>
  <si>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</si>
  <si>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</si>
  <si>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</si>
  <si>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</si>
  <si>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</si>
  <si>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</si>
  <si>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</si>
  <si>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</si>
  <si>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</si>
  <si>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</si>
  <si>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</si>
  <si>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</si>
  <si>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</si>
  <si>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</si>
  <si>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</si>
  <si>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</si>
  <si>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</si>
  <si>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</si>
  <si>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</si>
  <si>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</si>
  <si>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</si>
  <si>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</si>
  <si>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</si>
  <si>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</si>
  <si>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</si>
  <si>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</si>
  <si>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</si>
  <si>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</si>
  <si>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</si>
  <si>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</si>
  <si>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</si>
  <si>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</si>
  <si>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</si>
  <si>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</si>
  <si>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</si>
  <si>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</si>
  <si>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</si>
  <si>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</si>
  <si>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</si>
  <si>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</si>
  <si>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</si>
  <si>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</si>
  <si>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</si>
  <si>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</si>
  <si>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</si>
  <si>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</si>
  <si>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</si>
  <si>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</si>
  <si>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</si>
  <si>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</si>
  <si>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</si>
  <si>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</si>
  <si>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</si>
  <si>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</si>
  <si>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</si>
  <si>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</si>
  <si>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</si>
  <si>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</si>
  <si>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</si>
  <si>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</si>
  <si>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</si>
  <si>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</si>
  <si>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</si>
  <si>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</si>
  <si>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</si>
  <si>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</si>
  <si>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</si>
  <si>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</si>
  <si>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</si>
  <si>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</si>
  <si>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</si>
  <si>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</si>
  <si>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</si>
  <si>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</si>
  <si>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</si>
  <si>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</si>
  <si>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</si>
  <si>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</si>
  <si>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</si>
  <si>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</si>
  <si>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</si>
  <si>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</si>
  <si>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</si>
  <si>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</si>
  <si>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</si>
  <si>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</si>
  <si>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</si>
  <si>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</si>
  <si>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</si>
  <si>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</si>
  <si>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</si>
  <si>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</si>
  <si>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</si>
  <si>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</si>
  <si>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</si>
  <si>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</si>
  <si>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</si>
  <si>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</si>
  <si>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</si>
  <si>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</si>
  <si>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</si>
  <si>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</si>
  <si>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</si>
  <si>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</si>
  <si>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</si>
  <si>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</si>
  <si>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</si>
  <si>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</si>
  <si>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</si>
  <si>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</si>
  <si>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</si>
  <si>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</si>
  <si>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</si>
  <si>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</si>
  <si>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</si>
  <si>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</si>
  <si>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</si>
  <si>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</si>
  <si>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</si>
  <si>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</si>
  <si>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</si>
  <si>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</si>
  <si>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</si>
  <si>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</si>
  <si>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</si>
  <si>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</si>
  <si>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</si>
  <si>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</si>
  <si>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</si>
  <si>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</si>
  <si>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</si>
  <si>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</si>
  <si>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</si>
  <si>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</si>
  <si>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</si>
  <si>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</si>
  <si>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</si>
  <si>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</si>
  <si>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</si>
  <si>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</si>
  <si>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</si>
  <si>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</si>
  <si>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</si>
  <si>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</si>
  <si>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</si>
  <si>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</si>
  <si>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</si>
  <si>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</si>
  <si>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</si>
  <si>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</si>
  <si>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</si>
  <si>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</si>
  <si>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</si>
  <si>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</si>
  <si>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</si>
  <si>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</si>
  <si>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</si>
  <si>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</si>
  <si>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</si>
  <si>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</si>
  <si>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</si>
  <si>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</si>
  <si>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</si>
  <si>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</si>
  <si>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</si>
  <si>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</si>
  <si>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</si>
  <si>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</si>
  <si>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</si>
  <si>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</si>
  <si>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</si>
  <si>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</si>
  <si>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</si>
  <si>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</si>
  <si>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</si>
  <si>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</si>
  <si>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</si>
  <si>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</si>
  <si>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</si>
  <si>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</si>
  <si>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</si>
  <si>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</si>
  <si>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</si>
  <si>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</si>
  <si>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</si>
  <si>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</si>
  <si>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</si>
  <si>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</si>
  <si>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</si>
  <si>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</si>
  <si>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</si>
  <si>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</si>
  <si>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</si>
  <si>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</si>
  <si>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</si>
  <si>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</si>
  <si>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</si>
  <si>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</si>
  <si>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</si>
  <si>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</si>
  <si>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</si>
  <si>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</si>
  <si>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</si>
  <si>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</si>
  <si>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</si>
  <si>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</si>
  <si>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</si>
  <si>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</si>
  <si>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</si>
  <si>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</si>
  <si>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</si>
  <si>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</si>
  <si>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</si>
  <si>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</si>
  <si>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</si>
  <si>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</si>
  <si>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</si>
  <si>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</si>
  <si>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</si>
  <si>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</si>
  <si>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</si>
  <si>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</si>
  <si>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</si>
  <si>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</si>
  <si>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</si>
  <si>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</si>
  <si>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</si>
  <si>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</si>
  <si>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</si>
  <si>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</si>
  <si>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</si>
  <si>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</si>
  <si>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</si>
  <si>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</si>
  <si>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</si>
  <si>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</si>
  <si>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</si>
  <si>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</si>
  <si>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</si>
  <si>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</si>
  <si>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</si>
  <si>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</si>
  <si>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</si>
  <si>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</si>
  <si>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</si>
  <si>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</si>
  <si>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</si>
  <si>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</si>
  <si>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</si>
  <si>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</si>
  <si>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</si>
  <si>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</si>
  <si>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</si>
  <si>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</si>
  <si>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</si>
  <si>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</si>
  <si>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</si>
  <si>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</si>
  <si>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</si>
  <si>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</si>
  <si>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</si>
  <si>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</si>
  <si>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</si>
  <si>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</si>
  <si>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</si>
  <si>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</si>
  <si>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</si>
  <si>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</si>
  <si>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</si>
  <si>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</si>
  <si>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</si>
  <si>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</si>
  <si>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</si>
  <si>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</si>
  <si>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</si>
  <si>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</si>
  <si>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</si>
  <si>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</si>
  <si>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</si>
  <si>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</si>
  <si>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</si>
  <si>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</si>
  <si>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</si>
  <si>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</si>
  <si>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</si>
  <si>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</si>
  <si>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</si>
  <si>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</si>
  <si>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</si>
  <si>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</si>
  <si>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</si>
  <si>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</si>
  <si>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</si>
  <si>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</si>
  <si>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</si>
  <si>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</si>
  <si>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</si>
  <si>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</si>
  <si>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</si>
  <si>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</si>
  <si>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</si>
  <si>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</si>
  <si>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</si>
  <si>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</si>
  <si>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</si>
  <si>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</si>
  <si>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</si>
  <si>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</si>
  <si>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</si>
  <si>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</si>
  <si>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</si>
  <si>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</si>
  <si>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</si>
  <si>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</si>
  <si>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</si>
  <si>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</si>
  <si>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</si>
  <si>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</si>
  <si>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</si>
  <si>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</si>
  <si>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</si>
  <si>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</si>
  <si>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</si>
  <si>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</si>
  <si>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</si>
  <si>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</si>
  <si>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</si>
  <si>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</si>
  <si>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</si>
  <si>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</si>
  <si>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</si>
  <si>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</si>
  <si>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</si>
  <si>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</si>
  <si>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</si>
  <si>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</si>
  <si>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</si>
  <si>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</si>
  <si>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</si>
  <si>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</si>
  <si>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</si>
  <si>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</si>
  <si>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</si>
  <si>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</si>
  <si>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</si>
  <si>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</si>
  <si>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</si>
  <si>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</si>
  <si>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</si>
  <si>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</si>
  <si>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</si>
  <si>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</si>
  <si>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</si>
  <si>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</si>
  <si>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</si>
  <si>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</si>
  <si>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</si>
  <si>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</si>
  <si>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</si>
  <si>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</si>
  <si>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</si>
  <si>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</si>
  <si>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</si>
  <si>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</si>
  <si>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</si>
  <si>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</si>
  <si>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</si>
  <si>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</si>
  <si>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</si>
  <si>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</si>
  <si>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</si>
  <si>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</si>
  <si>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</si>
  <si>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</si>
  <si>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</si>
  <si>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</si>
  <si>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</si>
  <si>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</si>
  <si>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</si>
  <si>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</si>
  <si>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</si>
  <si>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</si>
  <si>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</si>
  <si>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</si>
  <si>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</si>
  <si>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</si>
  <si>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</si>
  <si>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</si>
  <si>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</si>
  <si>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</si>
  <si>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</si>
  <si>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</si>
  <si>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</si>
  <si>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</si>
  <si>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</si>
  <si>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</si>
  <si>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</si>
  <si>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</si>
  <si>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</si>
  <si>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</si>
  <si>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</si>
  <si>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</si>
  <si>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</si>
  <si>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</si>
  <si>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</si>
  <si>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</si>
  <si>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</si>
  <si>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</si>
  <si>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</si>
  <si>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</si>
  <si>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</si>
  <si>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</si>
  <si>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</si>
  <si>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</si>
  <si>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</si>
  <si>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</si>
  <si>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</si>
  <si>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</si>
  <si>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</si>
  <si>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</si>
  <si>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</si>
  <si>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</si>
  <si>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</si>
  <si>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</si>
  <si>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</si>
  <si>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</si>
  <si>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</si>
  <si>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</si>
  <si>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</si>
  <si>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</si>
  <si>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</si>
  <si>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</si>
  <si>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</si>
  <si>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</si>
  <si>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</si>
  <si>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</si>
  <si>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</si>
  <si>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</si>
  <si>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</si>
  <si>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</si>
  <si>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</si>
  <si>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</si>
  <si>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</si>
  <si>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</si>
  <si>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</si>
  <si>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</si>
  <si>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</si>
  <si>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</si>
  <si>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</si>
  <si>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</si>
  <si>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</si>
  <si>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</si>
  <si>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</si>
  <si>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</si>
  <si>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</si>
  <si>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</si>
  <si>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</si>
  <si>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</si>
  <si>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</si>
  <si>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</si>
  <si>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</si>
  <si>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</si>
  <si>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</si>
  <si>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</si>
  <si>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</si>
  <si>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</si>
  <si>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</si>
  <si>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</si>
  <si>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</si>
  <si>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</si>
  <si>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</si>
  <si>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</si>
  <si>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</si>
  <si>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</si>
  <si>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</si>
  <si>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</si>
  <si>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</si>
  <si>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</si>
  <si>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</si>
  <si>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</si>
  <si>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</si>
  <si>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</si>
  <si>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</si>
  <si>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</si>
  <si>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</si>
  <si>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</si>
  <si>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</si>
  <si>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</si>
  <si>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</si>
  <si>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</si>
  <si>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</si>
  <si>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</si>
  <si>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</si>
  <si>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</si>
  <si>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</si>
  <si>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</si>
  <si>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</si>
  <si>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</si>
  <si>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</si>
  <si>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</si>
  <si>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</si>
  <si>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</si>
  <si>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</si>
  <si>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</si>
  <si>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</si>
  <si>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</si>
  <si>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</si>
  <si>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</si>
  <si>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</si>
  <si>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</si>
  <si>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</si>
  <si>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</si>
  <si>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</si>
  <si>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</si>
  <si>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</si>
  <si>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</si>
  <si>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</si>
  <si>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</si>
  <si>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</si>
  <si>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</si>
  <si>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</si>
  <si>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</si>
  <si>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</si>
  <si>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</si>
  <si>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</si>
  <si>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</si>
  <si>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</si>
  <si>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</si>
  <si>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</si>
  <si>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</si>
  <si>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</si>
  <si>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</si>
  <si>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</si>
  <si>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</si>
  <si>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</si>
  <si>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</si>
  <si>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</si>
  <si>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</si>
  <si>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</si>
  <si>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</si>
  <si>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</si>
  <si>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</si>
  <si>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</si>
  <si>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</si>
  <si>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</si>
  <si>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</si>
  <si>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</si>
  <si>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</si>
  <si>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</si>
  <si>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</si>
  <si>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</si>
  <si>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</si>
  <si>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</si>
  <si>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</si>
  <si>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</si>
  <si>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</si>
  <si>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</si>
  <si>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</si>
  <si>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</si>
  <si>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</si>
  <si>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</si>
  <si>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</si>
  <si>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</si>
  <si>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</si>
  <si>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</si>
  <si>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</si>
  <si>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</si>
  <si>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</si>
  <si>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</si>
  <si>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</si>
  <si>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</si>
  <si>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</si>
  <si>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</si>
  <si>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</si>
  <si>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</si>
  <si>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</si>
  <si>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</si>
  <si>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</si>
  <si>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</si>
  <si>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</si>
  <si>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</si>
  <si>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</si>
  <si>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</si>
  <si>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</si>
  <si>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</si>
  <si>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</si>
  <si>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</si>
  <si>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</si>
  <si>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</si>
  <si>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</si>
  <si>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</si>
  <si>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</si>
  <si>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</si>
  <si>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</si>
  <si>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</si>
  <si>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</si>
  <si>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</si>
  <si>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</si>
  <si>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</si>
  <si>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</si>
  <si>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</si>
  <si>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</si>
  <si>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</si>
  <si>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</si>
  <si>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</si>
  <si>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</si>
  <si>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</si>
  <si>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</si>
  <si>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</si>
  <si>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</si>
  <si>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</si>
  <si>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</si>
  <si>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</si>
  <si>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</si>
  <si>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</si>
  <si>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</si>
  <si>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</si>
  <si>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</si>
  <si>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</si>
  <si>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</si>
  <si>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</si>
  <si>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</si>
  <si>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</si>
  <si>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</si>
  <si>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</si>
  <si>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</si>
  <si>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</si>
  <si>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</si>
  <si>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</si>
  <si>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</si>
  <si>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</si>
  <si>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</si>
  <si>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</si>
  <si>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</si>
  <si>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</si>
  <si>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</si>
  <si>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</si>
  <si>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</si>
  <si>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</si>
  <si>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</si>
  <si>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</si>
  <si>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</si>
  <si>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</si>
  <si>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</si>
  <si>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</si>
  <si>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</si>
  <si>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</si>
  <si>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</si>
  <si>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</si>
  <si>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</si>
  <si>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</si>
  <si>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</si>
  <si>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</si>
  <si>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</si>
  <si>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</si>
  <si>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</si>
  <si>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</si>
  <si>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</si>
  <si>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</si>
  <si>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</si>
  <si>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</si>
  <si>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</si>
  <si>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</si>
  <si>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</si>
  <si>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</si>
  <si>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</si>
  <si>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</si>
  <si>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</si>
  <si>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</si>
  <si>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</si>
  <si>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</si>
  <si>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</si>
  <si>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</si>
  <si>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</si>
  <si>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</si>
  <si>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</si>
  <si>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</si>
  <si>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</si>
  <si>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</si>
  <si>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</si>
  <si>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</si>
  <si>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</si>
  <si>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</si>
  <si>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</si>
  <si>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</si>
  <si>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</si>
  <si>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</si>
  <si>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</si>
  <si>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</si>
  <si>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</si>
  <si>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</si>
  <si>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</si>
  <si>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</si>
  <si>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</si>
  <si>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</si>
  <si>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</si>
  <si>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</si>
  <si>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</si>
  <si>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</si>
  <si>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</si>
  <si>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</si>
  <si>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</si>
  <si>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</si>
  <si>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</si>
  <si>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</si>
  <si>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</si>
  <si>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</si>
  <si>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</si>
  <si>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</si>
  <si>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</si>
  <si>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</si>
  <si>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</si>
  <si>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</si>
  <si>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</si>
  <si>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</si>
  <si>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</si>
  <si>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</si>
  <si>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</si>
  <si>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</si>
  <si>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</si>
  <si>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</si>
  <si>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</si>
  <si>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</si>
  <si>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</si>
  <si>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</si>
  <si>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</si>
  <si>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</si>
  <si>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</si>
  <si>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</si>
  <si>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</si>
  <si>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</si>
  <si>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</si>
  <si>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</si>
  <si>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</si>
  <si>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</si>
  <si>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</si>
  <si>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</si>
  <si>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</si>
  <si>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</si>
  <si>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</si>
  <si>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</si>
  <si>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</si>
  <si>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</si>
  <si>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</si>
  <si>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</si>
  <si>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</si>
  <si>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</si>
  <si>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</si>
  <si>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</si>
  <si>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</si>
  <si>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</si>
  <si>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</si>
  <si>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</si>
  <si>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</si>
  <si>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</si>
  <si>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</si>
  <si>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</si>
  <si>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</si>
  <si>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</si>
  <si>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</si>
  <si>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</si>
  <si>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</si>
  <si>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</si>
  <si>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</si>
  <si>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</si>
  <si>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</si>
  <si>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</si>
  <si>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</si>
  <si>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</si>
  <si>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</si>
  <si>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</si>
  <si>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</si>
  <si>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</si>
  <si>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</si>
  <si>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</si>
  <si>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</si>
  <si>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</si>
  <si>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</si>
  <si>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</si>
  <si>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</si>
  <si>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</si>
  <si>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</si>
  <si>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</si>
  <si>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</si>
  <si>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</si>
  <si>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</si>
  <si>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</si>
  <si>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</si>
  <si>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</si>
  <si>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</si>
  <si>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</si>
  <si>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</si>
  <si>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</si>
  <si>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</si>
  <si>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</si>
  <si>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</si>
  <si>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</si>
  <si>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</si>
  <si>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</si>
  <si>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</si>
  <si>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</si>
  <si>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</si>
  <si>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</si>
  <si>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</si>
  <si>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</si>
  <si>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</si>
  <si>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</si>
  <si>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</si>
  <si>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</si>
  <si>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</si>
  <si>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</si>
  <si>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</si>
  <si>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</si>
  <si>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</si>
  <si>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</si>
  <si>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</si>
  <si>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</si>
  <si>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</si>
  <si>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</si>
  <si>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</si>
  <si>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</si>
  <si>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</si>
  <si>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</si>
  <si>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</si>
  <si>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</si>
  <si>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</si>
  <si>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</si>
  <si>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</si>
  <si>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</si>
  <si>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</si>
  <si>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</si>
  <si>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</si>
  <si>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</si>
  <si>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</si>
  <si>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</si>
  <si>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</si>
  <si>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</si>
  <si>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</si>
  <si>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</si>
  <si>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</si>
  <si>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</si>
  <si>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</si>
  <si>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</si>
  <si>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</si>
  <si>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</si>
  <si>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</si>
  <si>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</si>
  <si>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</si>
  <si>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</si>
  <si>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</si>
  <si>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</si>
  <si>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</si>
  <si>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</si>
  <si>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</si>
  <si>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</si>
  <si>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</si>
  <si>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</si>
  <si>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</si>
  <si>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</si>
  <si>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</si>
  <si>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</si>
  <si>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</si>
  <si>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</si>
  <si>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</si>
  <si>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</si>
  <si>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</si>
  <si>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</si>
  <si>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</si>
  <si>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</si>
  <si>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</si>
  <si>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</si>
  <si>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</si>
  <si>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</si>
  <si>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</si>
  <si>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</si>
  <si>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</si>
  <si>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</si>
  <si>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</si>
  <si>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</si>
  <si>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</si>
  <si>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</si>
  <si>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</si>
  <si>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</si>
  <si>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</si>
  <si>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</si>
  <si>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</si>
  <si>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</si>
  <si>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</si>
  <si>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</si>
  <si>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</si>
  <si>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</si>
  <si>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</si>
  <si>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</si>
  <si>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</si>
  <si>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</si>
  <si>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</si>
  <si>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</si>
  <si>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</si>
  <si>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</si>
  <si>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</si>
  <si>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</si>
  <si>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</si>
  <si>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</si>
  <si>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</si>
  <si>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</si>
  <si>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</si>
  <si>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</si>
  <si>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</si>
  <si>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</si>
  <si>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</si>
  <si>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</si>
  <si>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</si>
  <si>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</si>
  <si>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</si>
  <si>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</si>
  <si>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</si>
  <si>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</si>
  <si>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</si>
  <si>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</si>
  <si>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</si>
  <si>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</si>
  <si>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</si>
  <si>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</si>
  <si>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</si>
  <si>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</si>
  <si>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</si>
  <si>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</si>
  <si>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</si>
  <si>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</si>
  <si>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</si>
  <si>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</si>
  <si>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</si>
  <si>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</si>
  <si>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</si>
  <si>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</si>
  <si>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</si>
  <si>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</si>
  <si>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</si>
  <si>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</si>
  <si>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</si>
  <si>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</si>
  <si>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</si>
  <si>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</si>
  <si>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</si>
  <si>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</si>
  <si>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</si>
  <si>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</si>
  <si>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</si>
  <si>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</si>
  <si>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</si>
  <si>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</si>
  <si>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</si>
  <si>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</si>
  <si>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</si>
  <si>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</si>
  <si>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</si>
  <si>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</si>
  <si>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</si>
  <si>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</si>
  <si>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</si>
  <si>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</si>
  <si>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</si>
  <si>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</si>
  <si>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</si>
  <si>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</si>
  <si>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</si>
  <si>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</si>
  <si>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</si>
  <si>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</si>
  <si>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</si>
  <si>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</si>
  <si>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</si>
  <si>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</si>
  <si>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</si>
  <si>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</si>
  <si>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</si>
  <si>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</si>
  <si>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</si>
  <si>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</si>
  <si>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</si>
  <si>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</si>
  <si>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</si>
  <si>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</si>
  <si>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</si>
  <si>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</si>
  <si>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</si>
  <si>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</si>
  <si>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</si>
  <si>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</si>
  <si>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</si>
  <si>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</si>
  <si>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</si>
  <si>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</si>
  <si>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</si>
  <si>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</si>
  <si>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</si>
  <si>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</si>
  <si>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</si>
  <si>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</si>
  <si>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</si>
  <si>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</si>
  <si>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</si>
  <si>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</si>
  <si>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</si>
  <si>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</si>
  <si>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</si>
  <si>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</si>
  <si>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</si>
  <si>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</si>
  <si>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</si>
  <si>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</si>
  <si>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</si>
  <si>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</si>
  <si>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</si>
  <si>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</si>
  <si>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</si>
  <si>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</si>
  <si>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</si>
  <si>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</si>
  <si>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</si>
  <si>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</si>
  <si>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</si>
  <si>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</si>
  <si>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</si>
  <si>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</si>
  <si>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</si>
  <si>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</si>
  <si>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</si>
  <si>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</si>
  <si>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</si>
  <si>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</si>
  <si>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</si>
  <si>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</si>
  <si>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</si>
  <si>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</si>
  <si>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</si>
  <si>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</si>
  <si>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</si>
  <si>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</si>
  <si>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</si>
  <si>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</si>
  <si>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</si>
  <si>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</si>
  <si>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</si>
  <si>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</si>
  <si>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</si>
  <si>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</si>
  <si>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</si>
  <si>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</si>
  <si>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</si>
  <si>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</si>
  <si>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</si>
  <si>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</si>
  <si>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</si>
  <si>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</si>
  <si>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</si>
  <si>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</si>
  <si>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</si>
  <si>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</si>
  <si>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</si>
  <si>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</si>
  <si>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</si>
  <si>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</si>
  <si>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</si>
  <si>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</si>
  <si>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</si>
  <si>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</si>
  <si>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</si>
  <si>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</si>
  <si>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</si>
  <si>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</si>
  <si>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</si>
  <si>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</si>
  <si>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</si>
  <si>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</si>
  <si>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</si>
  <si>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</si>
  <si>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</si>
  <si>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</si>
  <si>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</si>
  <si>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</si>
  <si>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</si>
  <si>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</si>
  <si>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</si>
  <si>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</si>
  <si>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</si>
  <si>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</si>
  <si>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</si>
  <si>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</si>
  <si>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</si>
  <si>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</si>
  <si>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</si>
  <si>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</si>
  <si>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</si>
  <si>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</si>
  <si>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</si>
  <si>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</si>
  <si>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</si>
  <si>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</si>
  <si>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</si>
  <si>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</si>
  <si>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</si>
  <si>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</si>
  <si>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</si>
  <si>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</si>
  <si>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</si>
  <si>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</si>
  <si>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</si>
  <si>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</si>
  <si>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</si>
  <si>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</si>
  <si>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</si>
  <si>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</si>
  <si>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</si>
  <si>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</si>
  <si>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</si>
  <si>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</si>
  <si>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</si>
  <si>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</si>
  <si>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</si>
  <si>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</si>
  <si>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</si>
  <si>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</si>
  <si>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</si>
  <si>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</si>
  <si>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</si>
  <si>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</si>
  <si>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</si>
  <si>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</si>
  <si>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</si>
  <si>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</si>
  <si>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</si>
  <si>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</si>
  <si>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</si>
  <si>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</si>
  <si>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</si>
  <si>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</si>
  <si>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</si>
  <si>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</si>
  <si>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</si>
  <si>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</si>
  <si>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</si>
  <si>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</si>
  <si>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</si>
  <si>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</si>
  <si>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</si>
  <si>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</si>
  <si>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</si>
  <si>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</si>
  <si>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</si>
  <si>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</si>
  <si>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</si>
  <si>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</si>
  <si>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</si>
  <si>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</si>
  <si>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</si>
  <si>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</si>
  <si>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</si>
  <si>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</si>
  <si>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</si>
  <si>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</si>
  <si>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</si>
  <si>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</si>
  <si>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</si>
  <si>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</si>
  <si>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</si>
  <si>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</si>
  <si>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</si>
  <si>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</si>
  <si>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</si>
  <si>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</si>
  <si>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</si>
  <si>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</si>
  <si>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</si>
  <si>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</si>
  <si>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</si>
  <si>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</si>
  <si>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</si>
  <si>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</si>
  <si>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</si>
  <si>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</si>
  <si>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</si>
  <si>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</si>
  <si>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</si>
  <si>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</si>
  <si>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</si>
  <si>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</si>
  <si>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</si>
  <si>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</si>
  <si>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</si>
  <si>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</si>
  <si>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</si>
  <si>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</si>
  <si>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</si>
  <si>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</si>
  <si>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</si>
  <si>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</si>
  <si>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</si>
  <si>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</si>
  <si>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</si>
  <si>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</si>
  <si>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</si>
  <si>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</si>
  <si>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</si>
  <si>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</si>
  <si>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</si>
  <si>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</si>
  <si>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</si>
  <si>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</si>
  <si>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</si>
  <si>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</si>
  <si>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</si>
  <si>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</si>
  <si>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</si>
  <si>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</si>
  <si>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</si>
  <si>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</si>
  <si>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</si>
  <si>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</si>
  <si>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</si>
  <si>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</si>
  <si>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</si>
  <si>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</si>
  <si>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</si>
  <si>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</si>
  <si>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</si>
  <si>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</si>
  <si>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</si>
  <si>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</si>
  <si>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</si>
  <si>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</si>
  <si>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</si>
  <si>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</si>
  <si>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</si>
  <si>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</si>
  <si>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</si>
  <si>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</si>
  <si>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</si>
  <si>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</si>
  <si>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</si>
  <si>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</si>
  <si>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</si>
  <si>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</si>
  <si>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</si>
  <si>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</si>
  <si>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</si>
  <si>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</si>
  <si>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</si>
  <si>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</si>
  <si>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</si>
  <si>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</si>
  <si>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</si>
  <si>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</si>
  <si>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</si>
  <si>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</si>
  <si>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</si>
  <si>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</si>
  <si>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</si>
  <si>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</si>
  <si>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</si>
  <si>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</si>
  <si>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</si>
  <si>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</si>
  <si>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</si>
  <si>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</si>
  <si>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</si>
  <si>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</si>
  <si>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</si>
  <si>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</si>
  <si>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</si>
  <si>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</si>
  <si>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</si>
  <si>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</si>
  <si>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</si>
  <si>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</si>
  <si>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</si>
  <si>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</si>
  <si>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</si>
  <si>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</si>
  <si>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</si>
  <si>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</si>
  <si>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</si>
  <si>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</si>
  <si>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</si>
  <si>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</si>
  <si>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</si>
  <si>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</si>
  <si>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</si>
  <si>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</si>
  <si>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</si>
  <si>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</si>
  <si>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</si>
  <si>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</si>
  <si>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</si>
  <si>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</si>
  <si>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</si>
  <si>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</si>
  <si>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</si>
  <si>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</si>
  <si>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</si>
  <si>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</si>
  <si>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</si>
  <si>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</si>
  <si>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</si>
  <si>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</si>
  <si>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</si>
  <si>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</si>
  <si>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</si>
  <si>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</si>
  <si>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</si>
  <si>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</si>
  <si>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</si>
  <si>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</si>
  <si>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</si>
  <si>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</si>
  <si>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</si>
  <si>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</si>
  <si>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</si>
  <si>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</si>
  <si>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</si>
  <si>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</si>
  <si>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</si>
  <si>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</si>
  <si>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</si>
  <si>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</si>
  <si>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</si>
  <si>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</si>
  <si>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</si>
  <si>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</si>
  <si>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</si>
  <si>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</si>
  <si>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</si>
  <si>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</si>
  <si>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</si>
  <si>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</si>
  <si>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</si>
  <si>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</si>
  <si>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</si>
  <si>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</si>
  <si>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</si>
  <si>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</si>
  <si>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</si>
  <si>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</si>
  <si>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</si>
  <si>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</si>
  <si>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</si>
  <si>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</si>
  <si>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</si>
  <si>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</si>
  <si>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</si>
  <si>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</si>
  <si>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</si>
  <si>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</si>
  <si>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</si>
  <si>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</si>
  <si>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</si>
  <si>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</si>
  <si>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</si>
  <si>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</si>
  <si>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</si>
  <si>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</si>
  <si>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</si>
  <si>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</si>
  <si>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</si>
  <si>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</si>
  <si>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</si>
  <si>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</si>
  <si>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</si>
  <si>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</si>
  <si>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</si>
  <si>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</si>
  <si>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</si>
  <si>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</si>
  <si>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</si>
  <si>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</si>
  <si>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</si>
  <si>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</si>
  <si>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</si>
  <si>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</si>
  <si>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</si>
  <si>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</si>
  <si>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</si>
  <si>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</si>
  <si>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</si>
  <si>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</si>
  <si>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</si>
  <si>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</si>
  <si>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</si>
  <si>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</si>
  <si>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</si>
  <si>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</si>
  <si>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</si>
  <si>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</si>
  <si>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</si>
  <si>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</si>
  <si>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</si>
  <si>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</si>
  <si>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</si>
  <si>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</si>
  <si>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</si>
  <si>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</si>
  <si>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</si>
  <si>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</si>
  <si>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</si>
  <si>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</si>
  <si>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</si>
  <si>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</si>
  <si>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</si>
  <si>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</si>
  <si>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</si>
  <si>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</si>
  <si>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</si>
  <si>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</si>
  <si>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</si>
  <si>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</si>
  <si>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</si>
  <si>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</si>
  <si>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</si>
  <si>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</si>
  <si>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</si>
  <si>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</si>
  <si>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</si>
  <si>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</si>
  <si>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</si>
  <si>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</si>
  <si>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</si>
  <si>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</si>
  <si>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</si>
  <si>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</si>
  <si>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</si>
  <si>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</si>
  <si>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</si>
  <si>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</si>
  <si>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</si>
  <si>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</si>
  <si>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</si>
  <si>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</si>
  <si>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</si>
  <si>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</si>
  <si>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</si>
  <si>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</si>
  <si>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</si>
  <si>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</si>
  <si>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</si>
  <si>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</si>
  <si>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</si>
  <si>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</si>
  <si>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</si>
  <si>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</si>
  <si>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</si>
  <si>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</si>
  <si>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</si>
  <si>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</si>
  <si>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</si>
  <si>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</si>
  <si>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</si>
  <si>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</si>
  <si>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</si>
  <si>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</si>
  <si>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</si>
  <si>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</si>
  <si>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</si>
  <si>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</si>
  <si>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</si>
  <si>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</si>
  <si>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</si>
  <si>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</si>
  <si>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</si>
  <si>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</si>
  <si>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</si>
  <si>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</si>
  <si>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</si>
  <si>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</si>
  <si>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</si>
  <si>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</si>
  <si>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</si>
  <si>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</si>
  <si>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</si>
  <si>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</si>
  <si>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</si>
  <si>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</si>
  <si>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</si>
  <si>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</si>
  <si>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</si>
  <si>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</si>
  <si>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</si>
  <si>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</si>
  <si>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</si>
  <si>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</si>
  <si>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</si>
  <si>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</si>
  <si>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</si>
  <si>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</si>
  <si>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</si>
  <si>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</si>
  <si>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</si>
  <si>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</si>
  <si>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</si>
  <si>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</si>
  <si>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</si>
  <si>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</si>
  <si>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</si>
  <si>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</si>
  <si>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</si>
  <si>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</si>
  <si>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</si>
  <si>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</si>
  <si>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</si>
  <si>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</si>
  <si>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</si>
  <si>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</si>
  <si>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</si>
  <si>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</si>
  <si>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</si>
  <si>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</si>
  <si>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</si>
  <si>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</si>
  <si>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</si>
  <si>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</si>
  <si>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</si>
  <si>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</si>
  <si>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</si>
  <si>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</si>
  <si>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</si>
  <si>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</si>
  <si>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</si>
  <si>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</si>
  <si>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</si>
  <si>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</si>
  <si>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</si>
  <si>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</si>
  <si>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</si>
  <si>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</si>
  <si>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</si>
  <si>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</si>
  <si>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</si>
  <si>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</si>
  <si>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</si>
  <si>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</si>
  <si>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</si>
  <si>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</si>
  <si>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</si>
  <si>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</si>
  <si>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</si>
  <si>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</si>
  <si>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</si>
  <si>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</si>
  <si>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</si>
  <si>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</si>
  <si>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</si>
  <si>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</si>
  <si>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</si>
  <si>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</si>
  <si>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</si>
  <si>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</si>
  <si>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</si>
  <si>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</si>
  <si>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</si>
  <si>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</si>
  <si>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</si>
  <si>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</si>
  <si>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</si>
  <si>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</si>
  <si>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</si>
  <si>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</si>
  <si>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</si>
  <si>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</si>
  <si>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</si>
  <si>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</si>
  <si>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</si>
  <si>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</si>
  <si>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</si>
  <si>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</si>
  <si>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</si>
  <si>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</si>
  <si>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</si>
  <si>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</si>
  <si>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</si>
  <si>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</si>
  <si>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</si>
  <si>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</si>
  <si>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</si>
  <si>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</si>
  <si>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</si>
  <si>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</si>
  <si>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</si>
  <si>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</si>
  <si>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</si>
  <si>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</si>
  <si>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</si>
  <si>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</si>
  <si>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</si>
  <si>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</si>
  <si>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</si>
  <si>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</si>
  <si>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</si>
  <si>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</si>
  <si>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</si>
  <si>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</si>
  <si>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</si>
  <si>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</si>
  <si>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</si>
  <si>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</si>
  <si>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</si>
  <si>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</si>
  <si>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</si>
  <si>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</si>
  <si>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</si>
  <si>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</si>
  <si>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</si>
  <si>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</si>
  <si>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</si>
  <si>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</si>
  <si>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</si>
  <si>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</si>
  <si>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</si>
  <si>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</si>
  <si>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</si>
  <si>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</si>
  <si>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</si>
  <si>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</si>
  <si>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</si>
  <si>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</si>
  <si>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</si>
  <si>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</si>
  <si>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</si>
  <si>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</si>
  <si>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</si>
  <si>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</si>
  <si>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</si>
  <si>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</si>
  <si>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</si>
  <si>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</si>
  <si>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</si>
  <si>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</si>
  <si>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</si>
  <si>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</si>
  <si>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</si>
  <si>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</si>
  <si>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</si>
  <si>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</si>
  <si>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</si>
  <si>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</si>
  <si>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</si>
  <si>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</si>
  <si>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</si>
  <si>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</si>
  <si>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</si>
  <si>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</si>
  <si>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</si>
  <si>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</si>
  <si>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</si>
  <si>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</si>
  <si>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</si>
  <si>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</si>
  <si>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</si>
  <si>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</si>
  <si>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</si>
  <si>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</si>
  <si>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</si>
  <si>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</si>
  <si>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</si>
  <si>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</si>
  <si>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</si>
  <si>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</si>
  <si>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</si>
  <si>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</si>
  <si>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</si>
  <si>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</si>
  <si>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</si>
  <si>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</si>
  <si>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</si>
  <si>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</si>
  <si>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</si>
  <si>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</si>
  <si>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</si>
  <si>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</si>
  <si>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</si>
  <si>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</si>
  <si>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</si>
  <si>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</si>
  <si>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</si>
  <si>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</si>
  <si>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</si>
  <si>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</si>
  <si>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</si>
  <si>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</si>
  <si>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</si>
  <si>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</si>
  <si>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</si>
  <si>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</si>
  <si>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</si>
  <si>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</si>
  <si>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</si>
  <si>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</si>
  <si>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</si>
  <si>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</si>
  <si>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</si>
  <si>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</si>
  <si>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</si>
  <si>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</si>
  <si>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</si>
  <si>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</si>
  <si>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</si>
  <si>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</si>
  <si>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</si>
  <si>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</si>
  <si>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</si>
  <si>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</si>
  <si>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</si>
  <si>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</si>
  <si>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</si>
  <si>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</si>
  <si>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</si>
  <si>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</si>
  <si>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</si>
  <si>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</si>
  <si>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</si>
  <si>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</si>
  <si>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</si>
  <si>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</si>
  <si>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</si>
  <si>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</si>
  <si>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</si>
  <si>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</si>
  <si>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</si>
  <si>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</si>
  <si>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</si>
  <si>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</si>
  <si>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</si>
  <si>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</si>
  <si>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</si>
  <si>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</si>
  <si>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</si>
  <si>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</si>
  <si>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</si>
  <si>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</si>
  <si>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</si>
  <si>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</si>
  <si>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</si>
  <si>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</si>
  <si>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</si>
  <si>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</si>
  <si>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</si>
  <si>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</si>
  <si>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</si>
  <si>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</si>
  <si>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</si>
  <si>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</si>
  <si>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</si>
  <si>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</si>
  <si>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</si>
  <si>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</si>
  <si>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</si>
  <si>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</si>
  <si>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</si>
  <si>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</si>
  <si>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</si>
  <si>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</si>
  <si>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</si>
  <si>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</si>
  <si>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</si>
  <si>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</si>
  <si>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</si>
  <si>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</si>
  <si>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</si>
  <si>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</si>
  <si>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</si>
  <si>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</si>
  <si>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</si>
  <si>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</si>
  <si>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</si>
  <si>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</si>
  <si>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</si>
  <si>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</si>
  <si>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</si>
  <si>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</si>
  <si>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</si>
  <si>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</si>
  <si>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</si>
  <si>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</si>
  <si>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</si>
  <si>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</si>
  <si>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</si>
  <si>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</si>
  <si>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</si>
  <si>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</si>
  <si>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</si>
  <si>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</si>
  <si>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</si>
  <si>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</si>
  <si>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</si>
  <si>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</si>
  <si>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</si>
  <si>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</si>
  <si>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</si>
  <si>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</si>
  <si>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</si>
  <si>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</si>
  <si>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</si>
  <si>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</si>
  <si>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</si>
  <si>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</si>
  <si>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</si>
  <si>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</si>
  <si>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</si>
  <si>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</si>
  <si>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</si>
  <si>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</si>
  <si>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</si>
  <si>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</si>
  <si>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</si>
  <si>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</si>
  <si>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</si>
  <si>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</si>
  <si>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</si>
  <si>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</si>
  <si>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</si>
  <si>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</si>
  <si>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</si>
  <si>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</si>
  <si>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</si>
  <si>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</si>
  <si>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</si>
  <si>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</si>
  <si>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</si>
  <si>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</si>
  <si>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</si>
  <si>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</si>
  <si>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</si>
  <si>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</si>
  <si>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</si>
  <si>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</si>
  <si>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</si>
  <si>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</si>
  <si>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</si>
  <si>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</si>
  <si>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</si>
  <si>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</si>
  <si>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</si>
  <si>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</si>
  <si>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</si>
  <si>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</si>
  <si>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</si>
  <si>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</si>
  <si>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</si>
  <si>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</si>
  <si>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</si>
  <si>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</si>
  <si>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</si>
  <si>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</si>
  <si>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</si>
  <si>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</si>
  <si>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</si>
  <si>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</si>
  <si>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</si>
  <si>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</si>
  <si>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</si>
  <si>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</si>
  <si>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</si>
  <si>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</si>
  <si>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</si>
  <si>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</si>
  <si>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</si>
  <si>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</si>
  <si>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</si>
  <si>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</si>
  <si>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</si>
  <si>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</si>
  <si>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</si>
  <si>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</si>
  <si>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</si>
  <si>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</si>
  <si>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</si>
  <si>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</si>
  <si>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</si>
  <si>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</si>
  <si>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</si>
  <si>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</si>
  <si>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</si>
  <si>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</si>
  <si>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</si>
  <si>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</si>
  <si>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</si>
  <si>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</si>
  <si>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</si>
  <si>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</si>
  <si>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</si>
  <si>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</si>
  <si>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</si>
  <si>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</si>
  <si>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</si>
  <si>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</si>
  <si>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</si>
  <si>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</si>
  <si>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</si>
  <si>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</si>
  <si>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</si>
  <si>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</si>
  <si>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</si>
  <si>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</si>
  <si>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</si>
  <si>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</si>
  <si>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</si>
  <si>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</si>
  <si>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</si>
  <si>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</si>
  <si>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</si>
  <si>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</si>
  <si>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</si>
  <si>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</si>
  <si>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</si>
  <si>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</si>
  <si>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</si>
  <si>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</si>
  <si>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</si>
  <si>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</si>
  <si>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</si>
  <si>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</si>
  <si>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</si>
  <si>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</si>
  <si>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</si>
  <si>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</si>
  <si>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</si>
  <si>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</si>
  <si>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</si>
  <si>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</si>
  <si>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</si>
  <si>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</si>
  <si>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</si>
  <si>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</si>
  <si>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</si>
  <si>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</si>
  <si>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</si>
  <si>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</si>
  <si>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</si>
  <si>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</si>
  <si>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</si>
  <si>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</si>
  <si>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</si>
  <si>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</si>
  <si>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</si>
  <si>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</si>
  <si>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</si>
  <si>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</si>
  <si>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</si>
  <si>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</si>
  <si>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</si>
  <si>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</si>
  <si>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</si>
  <si>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</si>
  <si>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</si>
  <si>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</si>
  <si>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</si>
  <si>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</si>
  <si>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</si>
  <si>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</si>
  <si>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</si>
  <si>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</si>
  <si>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</si>
  <si>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</si>
  <si>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</si>
  <si>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</si>
  <si>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</si>
  <si>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</si>
  <si>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</si>
  <si>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</si>
  <si>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</si>
  <si>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</si>
  <si>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</si>
  <si>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</si>
  <si>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</si>
  <si>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</si>
  <si>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</si>
  <si>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</si>
  <si>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</si>
  <si>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</si>
  <si>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</si>
  <si>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</si>
  <si>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</si>
  <si>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</si>
  <si>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</si>
  <si>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</si>
  <si>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</si>
  <si>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</si>
  <si>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</si>
  <si>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</si>
  <si>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</si>
  <si>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</si>
  <si>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</si>
  <si>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</si>
  <si>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</si>
  <si>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</si>
  <si>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</si>
  <si>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</si>
  <si>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</si>
  <si>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</si>
  <si>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</si>
  <si>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</si>
  <si>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</si>
  <si>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</si>
  <si>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</si>
  <si>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</si>
  <si>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</si>
  <si>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</si>
  <si>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</si>
  <si>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</si>
  <si>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</si>
  <si>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</si>
  <si>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</si>
  <si>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</si>
  <si>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</si>
  <si>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</si>
  <si>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</si>
  <si>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</si>
  <si>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</si>
  <si>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</si>
  <si>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</si>
  <si>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</si>
  <si>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</si>
  <si>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</si>
  <si>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</si>
  <si>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</si>
  <si>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</si>
  <si>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</si>
  <si>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</si>
  <si>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</si>
  <si>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</si>
  <si>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</si>
  <si>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</si>
  <si>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</si>
  <si>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</si>
  <si>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</si>
  <si>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</si>
  <si>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</si>
  <si>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</si>
  <si>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</si>
  <si>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</si>
  <si>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</si>
  <si>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</si>
  <si>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</si>
  <si>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</si>
  <si>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</si>
  <si>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</si>
  <si>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</si>
  <si>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</si>
  <si>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</si>
  <si>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</si>
  <si>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</si>
  <si>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</si>
  <si>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</si>
  <si>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</si>
  <si>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</si>
  <si>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</si>
  <si>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</si>
  <si>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</si>
  <si>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</si>
  <si>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</si>
  <si>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</si>
  <si>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</si>
  <si>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</si>
  <si>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</si>
  <si>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</si>
  <si>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</si>
  <si>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</si>
  <si>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</si>
  <si>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</si>
  <si>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</si>
  <si>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</si>
  <si>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</si>
  <si>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</si>
  <si>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</si>
  <si>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</si>
  <si>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</si>
  <si>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</si>
  <si>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</si>
  <si>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</si>
  <si>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</si>
  <si>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</si>
  <si>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</si>
  <si>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</si>
  <si>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</si>
  <si>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</si>
  <si>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</si>
  <si>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</si>
  <si>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</si>
  <si>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</si>
  <si>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</si>
  <si>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</si>
  <si>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</si>
  <si>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</si>
  <si>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</si>
  <si>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</si>
  <si>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</si>
  <si>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</si>
  <si>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</si>
  <si>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</si>
  <si>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</si>
  <si>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</si>
  <si>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</si>
  <si>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</si>
  <si>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</si>
  <si>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</si>
  <si>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</si>
  <si>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</si>
  <si>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</si>
  <si>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</si>
  <si>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</si>
  <si>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</si>
  <si>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</si>
  <si>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</si>
  <si>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</si>
  <si>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</si>
  <si>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</si>
  <si>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</si>
  <si>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</si>
  <si>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</si>
  <si>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</si>
  <si>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</si>
  <si>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</si>
  <si>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</si>
  <si>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</si>
  <si>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</si>
  <si>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</si>
  <si>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</si>
  <si>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</si>
  <si>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</si>
  <si>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</si>
  <si>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</si>
  <si>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</si>
  <si>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</si>
  <si>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</si>
  <si>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</si>
  <si>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</si>
  <si>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</si>
  <si>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</si>
  <si>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</si>
  <si>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</si>
  <si>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</si>
  <si>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</si>
  <si>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</si>
  <si>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</si>
  <si>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</si>
  <si>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</si>
  <si>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</si>
  <si>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</si>
  <si>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</si>
  <si>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</si>
  <si>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</si>
  <si>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</si>
  <si>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</si>
  <si>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</si>
  <si>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</si>
  <si>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</si>
  <si>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</si>
  <si>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</si>
  <si>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</si>
  <si>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</si>
  <si>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</si>
  <si>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</si>
  <si>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</si>
  <si>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</si>
  <si>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</si>
  <si>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</si>
  <si>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</si>
  <si>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</si>
  <si>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</si>
  <si>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</si>
  <si>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</si>
  <si>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</si>
  <si>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</si>
  <si>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</si>
  <si>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</si>
  <si>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</si>
  <si>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</si>
  <si>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</si>
  <si>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</si>
  <si>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</si>
  <si>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</si>
  <si>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</si>
  <si>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</si>
  <si>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</si>
  <si>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</si>
  <si>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</si>
  <si>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</si>
  <si>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</si>
  <si>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</si>
  <si>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</si>
  <si>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</si>
  <si>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</si>
  <si>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</si>
  <si>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</si>
  <si>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</si>
  <si>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</si>
  <si>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</si>
  <si>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</si>
  <si>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</si>
  <si>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</si>
  <si>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</si>
  <si>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</si>
  <si>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</si>
  <si>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</si>
  <si>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</si>
  <si>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</si>
  <si>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</si>
  <si>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</si>
  <si>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</si>
  <si>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</si>
  <si>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</si>
  <si>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</si>
  <si>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</si>
  <si>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</si>
  <si>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</si>
  <si>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</si>
  <si>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</si>
  <si>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</si>
  <si>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</si>
  <si>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</si>
  <si>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</si>
  <si>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</si>
  <si>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</si>
  <si>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</si>
  <si>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</si>
  <si>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</si>
  <si>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</si>
  <si>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</si>
  <si>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</si>
  <si>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</si>
  <si>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</si>
  <si>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</si>
  <si>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</si>
  <si>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</si>
  <si>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</si>
  <si>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</si>
  <si>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</si>
  <si>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</si>
  <si>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</si>
  <si>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</si>
  <si>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</si>
  <si>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</si>
  <si>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</si>
  <si>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</si>
  <si>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</si>
  <si>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</si>
  <si>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</si>
  <si>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</si>
  <si>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</si>
  <si>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</si>
  <si>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</si>
  <si>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</si>
  <si>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</si>
  <si>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</si>
  <si>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</si>
  <si>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</si>
  <si>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</si>
  <si>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</si>
  <si>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</si>
  <si>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</si>
  <si>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</si>
  <si>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</si>
  <si>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</si>
  <si>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</si>
  <si>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</si>
  <si>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</si>
  <si>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</si>
  <si>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</si>
  <si>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</si>
  <si>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</si>
  <si>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</si>
  <si>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</si>
  <si>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</si>
  <si>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</si>
  <si>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</si>
  <si>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</si>
  <si>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</si>
  <si>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</si>
  <si>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</si>
  <si>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</si>
  <si>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</si>
  <si>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</si>
  <si>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</si>
  <si>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</si>
  <si>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</si>
  <si>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</si>
  <si>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</si>
  <si>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</si>
  <si>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</si>
  <si>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</si>
  <si>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</si>
  <si>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</si>
  <si>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</si>
  <si>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</si>
  <si>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</si>
  <si>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</si>
  <si>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</si>
  <si>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</si>
  <si>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</si>
  <si>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</si>
  <si>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</si>
  <si>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</si>
  <si>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</si>
  <si>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</si>
  <si>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</si>
  <si>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</si>
  <si>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</si>
  <si>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</si>
  <si>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</si>
  <si>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</si>
  <si>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</si>
  <si>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</si>
  <si>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</si>
  <si>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</si>
  <si>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</si>
  <si>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</si>
  <si>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</si>
  <si>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</si>
  <si>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</si>
  <si>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</si>
  <si>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</si>
  <si>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</si>
  <si>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</si>
  <si>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</si>
  <si>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</si>
  <si>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</si>
  <si>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</si>
  <si>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</si>
  <si>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</si>
  <si>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</si>
  <si>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</si>
  <si>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</si>
  <si>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</si>
  <si>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</si>
  <si>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</si>
  <si>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</si>
  <si>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</si>
  <si>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</si>
  <si>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</si>
  <si>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</si>
  <si>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</si>
  <si>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</si>
  <si>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</si>
  <si>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</si>
  <si>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</si>
  <si>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</si>
  <si>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</si>
  <si>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</si>
  <si>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</si>
  <si>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</si>
  <si>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</si>
  <si>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</si>
  <si>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</si>
  <si>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</si>
  <si>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</si>
  <si>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</si>
  <si>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</si>
  <si>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</si>
  <si>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</si>
  <si>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</si>
  <si>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</si>
  <si>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</si>
  <si>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</si>
  <si>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</si>
  <si>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</si>
  <si>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</si>
  <si>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</si>
  <si>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</si>
  <si>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</si>
  <si>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</si>
  <si>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</si>
  <si>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</si>
  <si>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</si>
  <si>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</si>
  <si>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</si>
  <si>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</si>
  <si>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</si>
  <si>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</si>
  <si>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</si>
  <si>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</si>
  <si>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</si>
  <si>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</si>
  <si>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</si>
  <si>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</si>
  <si>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</si>
  <si>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</si>
  <si>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</si>
  <si>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</si>
  <si>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</si>
  <si>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</si>
  <si>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</si>
  <si>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</si>
  <si>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</si>
  <si>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</si>
  <si>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</si>
  <si>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</si>
  <si>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</si>
  <si>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</si>
  <si>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</si>
  <si>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</si>
  <si>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</si>
  <si>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</si>
  <si>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</si>
  <si>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</si>
  <si>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</si>
  <si>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</si>
  <si>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</si>
  <si>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</si>
  <si>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</si>
  <si>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</si>
  <si>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</si>
  <si>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</si>
  <si>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</si>
  <si>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</si>
  <si>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</si>
  <si>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</si>
  <si>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</si>
  <si>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</si>
  <si>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</si>
  <si>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</si>
  <si>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</si>
  <si>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</si>
  <si>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</si>
  <si>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</si>
  <si>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</si>
  <si>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</si>
  <si>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</si>
  <si>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</si>
  <si>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</si>
  <si>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</si>
  <si>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</si>
  <si>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</si>
  <si>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</si>
  <si>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</si>
  <si>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</si>
  <si>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</si>
  <si>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</si>
  <si>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</si>
  <si>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</si>
  <si>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</si>
  <si>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</si>
  <si>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</si>
  <si>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</si>
  <si>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</si>
  <si>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</si>
  <si>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</si>
  <si>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</si>
  <si>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</si>
  <si>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</si>
  <si>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</si>
  <si>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</si>
  <si>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</si>
  <si>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</si>
  <si>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</si>
  <si>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</si>
  <si>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</si>
  <si>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</si>
  <si>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</si>
  <si>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</si>
  <si>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</si>
  <si>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</si>
  <si>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</si>
  <si>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</si>
  <si>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</si>
  <si>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</si>
  <si>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</si>
  <si>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</si>
  <si>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</si>
  <si>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</si>
  <si>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</si>
  <si>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</si>
  <si>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</si>
  <si>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</si>
  <si>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</si>
  <si>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</si>
  <si>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</si>
  <si>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</si>
  <si>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</si>
  <si>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</si>
  <si>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</si>
  <si>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</si>
  <si>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</si>
  <si>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</si>
  <si>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</si>
  <si>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</si>
  <si>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</si>
  <si>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</si>
  <si>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</si>
  <si>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</si>
  <si>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</si>
  <si>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</si>
  <si>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</si>
  <si>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</si>
  <si>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</si>
  <si>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</si>
  <si>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</si>
  <si>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</si>
  <si>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</si>
  <si>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</si>
  <si>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</si>
  <si>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</si>
  <si>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</si>
  <si>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</si>
  <si>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</si>
  <si>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</si>
  <si>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</si>
  <si>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</si>
  <si>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</si>
  <si>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</si>
  <si>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</si>
  <si>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</si>
  <si>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</si>
  <si>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</si>
  <si>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</si>
  <si>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</si>
  <si>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</si>
  <si>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</si>
  <si>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</si>
  <si>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</si>
  <si>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</si>
  <si>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</si>
  <si>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</si>
  <si>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</si>
  <si>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</si>
  <si>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</si>
  <si>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</si>
  <si>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</si>
  <si>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</si>
  <si>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</si>
  <si>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</si>
  <si>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</si>
  <si>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</si>
  <si>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</si>
  <si>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</si>
  <si>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</si>
  <si>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</si>
  <si>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</si>
  <si>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</si>
  <si>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</si>
  <si>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</si>
  <si>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</si>
  <si>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</si>
  <si>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</si>
  <si>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</si>
  <si>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</si>
  <si>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</si>
  <si>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</si>
  <si>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</si>
  <si>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</si>
  <si>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</si>
  <si>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</si>
  <si>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</si>
  <si>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</si>
  <si>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</si>
  <si>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</si>
  <si>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</si>
  <si>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</si>
  <si>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</si>
  <si>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</si>
  <si>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</si>
  <si>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</si>
  <si>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</si>
  <si>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</si>
  <si>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</si>
  <si>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</si>
  <si>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</si>
  <si>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</si>
  <si>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</si>
  <si>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</si>
  <si>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</si>
  <si>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</si>
  <si>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</si>
  <si>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</si>
  <si>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</si>
  <si>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</si>
  <si>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</si>
  <si>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</si>
  <si>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</si>
  <si>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</si>
  <si>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</si>
  <si>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</si>
  <si>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</si>
  <si>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</si>
  <si>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</si>
  <si>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</si>
  <si>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</si>
  <si>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</si>
  <si>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</si>
  <si>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</si>
  <si>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</si>
  <si>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</si>
  <si>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</si>
  <si>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</si>
  <si>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</si>
  <si>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</si>
  <si>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</si>
  <si>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</si>
  <si>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</si>
  <si>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</si>
  <si>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</si>
  <si>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</si>
  <si>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</si>
  <si>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</si>
  <si>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</si>
  <si>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</si>
  <si>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</si>
  <si>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</si>
  <si>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</si>
  <si>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</si>
  <si>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</si>
  <si>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</si>
  <si>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</si>
  <si>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</si>
  <si>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</si>
  <si>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</si>
  <si>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</si>
  <si>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</si>
  <si>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</si>
  <si>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</si>
  <si>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</si>
  <si>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</si>
  <si>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</si>
  <si>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</si>
  <si>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</si>
  <si>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</si>
  <si>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</si>
  <si>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</si>
  <si>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</si>
  <si>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</si>
  <si>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</si>
  <si>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</si>
  <si>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</si>
  <si>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</si>
  <si>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</si>
  <si>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</si>
  <si>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</si>
  <si>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</si>
  <si>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</si>
  <si>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</si>
  <si>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</si>
  <si>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</si>
  <si>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</si>
  <si>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</si>
  <si>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</si>
  <si>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</si>
  <si>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</si>
  <si>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</si>
  <si>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</si>
  <si>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</si>
  <si>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</si>
  <si>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</si>
  <si>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</si>
  <si>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</si>
  <si>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</si>
  <si>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</si>
  <si>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</si>
  <si>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</si>
  <si>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</si>
  <si>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</si>
  <si>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</si>
  <si>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</si>
  <si>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</si>
  <si>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</si>
  <si>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</si>
  <si>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</si>
  <si>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</si>
  <si>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</si>
  <si>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</si>
  <si>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</si>
  <si>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</si>
  <si>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</si>
  <si>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</si>
  <si>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</si>
  <si>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</si>
  <si>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</si>
  <si>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</si>
  <si>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</si>
  <si>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</si>
  <si>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</si>
  <si>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</si>
  <si>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</si>
  <si>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</si>
  <si>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</si>
  <si>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</si>
  <si>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</si>
  <si>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</si>
  <si>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</si>
  <si>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</si>
  <si>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</si>
  <si>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</si>
  <si>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</si>
  <si>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</si>
  <si>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</si>
  <si>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</si>
  <si>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</si>
  <si>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</si>
  <si>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</si>
  <si>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</si>
  <si>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</si>
  <si>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</si>
  <si>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</si>
  <si>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</si>
  <si>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</si>
  <si>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</si>
  <si>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</si>
  <si>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</si>
  <si>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</si>
  <si>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</si>
  <si>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</si>
  <si>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</si>
  <si>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</si>
  <si>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</si>
  <si>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</si>
  <si>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</si>
  <si>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</si>
  <si>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</si>
  <si>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</si>
  <si>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</si>
  <si>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</si>
  <si>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</si>
  <si>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</si>
  <si>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</si>
  <si>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</si>
  <si>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</si>
  <si>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</si>
  <si>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</si>
  <si>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</si>
  <si>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</si>
  <si>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</si>
  <si>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</si>
  <si>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</si>
  <si>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</si>
  <si>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</si>
  <si>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</si>
  <si>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</si>
  <si>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</si>
  <si>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</si>
  <si>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</si>
  <si>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</si>
  <si>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</si>
  <si>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</si>
  <si>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</si>
  <si>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</si>
  <si>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</si>
  <si>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</si>
  <si>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</si>
  <si>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</si>
  <si>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</si>
  <si>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</si>
  <si>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</si>
  <si>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</si>
  <si>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</si>
  <si>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</si>
  <si>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</si>
  <si>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</si>
  <si>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</si>
  <si>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</si>
  <si>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</si>
  <si>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</si>
  <si>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</si>
  <si>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</si>
  <si>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</si>
  <si>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</si>
  <si>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</si>
  <si>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</si>
  <si>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</si>
  <si>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</si>
  <si>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</si>
  <si>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</si>
  <si>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</si>
  <si>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</si>
  <si>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</si>
  <si>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</si>
  <si>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</si>
  <si>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</si>
  <si>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</si>
  <si>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</si>
  <si>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</si>
  <si>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</si>
  <si>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</si>
  <si>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</si>
  <si>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</si>
  <si>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</si>
  <si>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</si>
  <si>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</si>
  <si>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</si>
  <si>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</si>
  <si>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</si>
  <si>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</si>
  <si>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</si>
  <si>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</si>
  <si>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</si>
  <si>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</si>
  <si>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</si>
  <si>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</si>
  <si>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</si>
  <si>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</si>
  <si>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</si>
  <si>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</si>
  <si>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</si>
  <si>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</si>
  <si>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</si>
  <si>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</si>
  <si>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</si>
  <si>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</si>
  <si>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</si>
  <si>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</si>
  <si>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</si>
  <si>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</si>
  <si>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</si>
  <si>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</si>
  <si>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</si>
  <si>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</si>
  <si>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</si>
  <si>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</si>
  <si>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</si>
  <si>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</si>
  <si>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</si>
  <si>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</si>
  <si>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</si>
  <si>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</si>
  <si>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</si>
  <si>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</si>
  <si>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</si>
  <si>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</si>
  <si>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</si>
  <si>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</si>
  <si>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</si>
  <si>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</si>
  <si>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</si>
  <si>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</si>
  <si>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</si>
  <si>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</si>
  <si>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</si>
  <si>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</si>
  <si>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</si>
  <si>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</si>
  <si>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</si>
  <si>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</si>
  <si>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</si>
  <si>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</si>
  <si>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</si>
  <si>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</si>
  <si>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</si>
  <si>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</si>
  <si>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</si>
  <si>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</si>
  <si>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</si>
  <si>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</si>
  <si>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</si>
  <si>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</si>
  <si>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</si>
  <si>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</si>
  <si>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</si>
  <si>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</si>
  <si>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</si>
  <si>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</si>
  <si>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</si>
  <si>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</si>
  <si>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</si>
  <si>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</si>
  <si>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</si>
  <si>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</si>
  <si>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</si>
  <si>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</si>
  <si>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</si>
  <si>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</si>
  <si>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</si>
  <si>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</si>
  <si>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</si>
  <si>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</si>
  <si>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</si>
  <si>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</si>
  <si>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</si>
  <si>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</si>
  <si>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</si>
  <si>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</si>
  <si>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</si>
  <si>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</si>
  <si>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</si>
  <si>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</si>
  <si>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</si>
  <si>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</si>
  <si>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</si>
  <si>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</si>
  <si>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</si>
  <si>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</si>
  <si>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</si>
  <si>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</si>
  <si>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</si>
  <si>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</si>
  <si>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</si>
  <si>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</si>
  <si>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</si>
  <si>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</si>
  <si>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</si>
  <si>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</si>
  <si>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</si>
  <si>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</si>
  <si>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</si>
  <si>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</si>
  <si>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</si>
  <si>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</si>
  <si>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</si>
  <si>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</si>
  <si>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</si>
  <si>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</si>
  <si>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</si>
  <si>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</si>
  <si>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</si>
  <si>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</si>
  <si>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</si>
  <si>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</si>
  <si>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</si>
  <si>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</si>
  <si>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</si>
  <si>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</si>
  <si>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</si>
  <si>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</si>
  <si>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</si>
  <si>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</si>
  <si>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</si>
  <si>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</si>
  <si>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</si>
  <si>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</si>
  <si>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</si>
  <si>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</si>
  <si>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</si>
  <si>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</si>
  <si>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</si>
  <si>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</si>
  <si>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</si>
  <si>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</si>
  <si>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</si>
  <si>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</si>
  <si>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</si>
  <si>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</si>
  <si>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</si>
  <si>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</si>
  <si>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</si>
  <si>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</si>
  <si>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</si>
  <si>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</si>
  <si>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</si>
  <si>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</si>
  <si>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</si>
  <si>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</si>
  <si>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</si>
  <si>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</si>
  <si>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</si>
  <si>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</si>
  <si>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</si>
  <si>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</si>
  <si>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</si>
  <si>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</si>
  <si>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</si>
  <si>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</si>
  <si>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</si>
  <si>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</si>
  <si>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</si>
  <si>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</si>
  <si>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</si>
  <si>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</si>
  <si>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</si>
  <si>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</si>
  <si>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</si>
  <si>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</si>
  <si>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</si>
  <si>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</si>
  <si>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</si>
  <si>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</si>
  <si>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</si>
  <si>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</si>
  <si>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</si>
  <si>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</si>
  <si>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</si>
  <si>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</si>
  <si>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</si>
  <si>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</si>
  <si>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</si>
  <si>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</si>
  <si>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</si>
  <si>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</si>
  <si>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</si>
  <si>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</si>
  <si>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</si>
  <si>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</si>
  <si>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</si>
  <si>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</si>
  <si>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</si>
  <si>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</si>
  <si>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</si>
  <si>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</si>
  <si>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</si>
  <si>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</si>
  <si>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</si>
  <si>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</si>
  <si>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</si>
  <si>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</si>
  <si>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</si>
  <si>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</si>
  <si>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</si>
  <si>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</si>
  <si>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</si>
  <si>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</si>
  <si>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</si>
  <si>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</si>
  <si>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</si>
  <si>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</si>
  <si>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</si>
  <si>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</si>
  <si>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</si>
  <si>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</si>
  <si>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</si>
  <si>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</si>
  <si>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</si>
  <si>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</si>
  <si>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</si>
  <si>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</si>
  <si>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</si>
  <si>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</si>
  <si>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</si>
  <si>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</si>
  <si>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</si>
  <si>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</si>
  <si>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</si>
  <si>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</si>
  <si>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</si>
  <si>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</si>
  <si>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</si>
  <si>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</si>
  <si>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</si>
  <si>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</si>
  <si>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</si>
  <si>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</si>
  <si>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</si>
  <si>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</si>
  <si>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</si>
  <si>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</si>
  <si>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</si>
  <si>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</si>
  <si>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</si>
  <si>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</si>
  <si>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</si>
  <si>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</si>
  <si>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</si>
  <si>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</si>
  <si>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</si>
  <si>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</si>
  <si>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</si>
  <si>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</si>
  <si>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</si>
  <si>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</si>
  <si>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</si>
  <si>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</si>
  <si>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</si>
  <si>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</si>
  <si>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</si>
  <si>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</si>
  <si>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</si>
  <si>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</si>
  <si>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</si>
  <si>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</si>
  <si>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</si>
  <si>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</si>
  <si>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</si>
  <si>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</si>
  <si>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</si>
  <si>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</si>
  <si>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</si>
  <si>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</si>
  <si>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</si>
  <si>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</si>
  <si>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</si>
  <si>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</si>
  <si>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</si>
  <si>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</si>
  <si>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</si>
  <si>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</si>
  <si>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</si>
  <si>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</si>
  <si>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</si>
  <si>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</si>
  <si>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</si>
  <si>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</si>
  <si>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</si>
  <si>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</si>
  <si>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</si>
  <si>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</si>
  <si>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</si>
  <si>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</si>
  <si>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</si>
  <si>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</si>
  <si>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</si>
  <si>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</si>
  <si>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</si>
  <si>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</si>
  <si>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</si>
  <si>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</si>
  <si>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</si>
  <si>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</si>
  <si>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</si>
  <si>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</si>
  <si>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</si>
  <si>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</si>
  <si>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</si>
  <si>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</si>
  <si>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</si>
  <si>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</si>
  <si>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</si>
  <si>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</si>
  <si>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</si>
  <si>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</si>
  <si>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</si>
  <si>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</si>
  <si>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</si>
  <si>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</si>
  <si>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</si>
  <si>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</si>
  <si>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</si>
  <si>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</si>
  <si>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</si>
  <si>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</si>
  <si>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</si>
  <si>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</si>
  <si>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</si>
  <si>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</si>
  <si>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</si>
  <si>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</si>
  <si>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</si>
  <si>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</si>
  <si>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</si>
  <si>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</si>
  <si>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</si>
  <si>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</si>
  <si>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</si>
  <si>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</si>
  <si>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</si>
  <si>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</si>
  <si>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</si>
  <si>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</si>
  <si>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</si>
  <si>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</si>
  <si>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</si>
  <si>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</si>
  <si>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</si>
  <si>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</si>
  <si>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</si>
  <si>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</si>
  <si>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</si>
  <si>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</si>
  <si>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</si>
  <si>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</si>
  <si>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</si>
  <si>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</si>
  <si>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</si>
  <si>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</si>
  <si>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</si>
  <si>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</si>
  <si>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</si>
  <si>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</si>
  <si>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</si>
  <si>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</si>
  <si>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</si>
  <si>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</si>
  <si>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</si>
  <si>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</si>
  <si>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</si>
  <si>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</si>
  <si>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</si>
  <si>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</si>
  <si>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</si>
  <si>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</si>
  <si>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</si>
  <si>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</si>
  <si>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</si>
  <si>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</si>
  <si>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</si>
  <si>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</si>
  <si>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</si>
  <si>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</si>
  <si>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</si>
  <si>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</si>
  <si>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</si>
  <si>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</si>
  <si>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</si>
  <si>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</si>
  <si>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</si>
  <si>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</si>
  <si>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</si>
  <si>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</si>
  <si>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</si>
  <si>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</si>
  <si>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</si>
  <si>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</si>
  <si>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</si>
  <si>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</si>
  <si>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</si>
  <si>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</si>
  <si>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</si>
  <si>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</si>
  <si>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</si>
  <si>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</si>
  <si>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</si>
  <si>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</si>
  <si>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</si>
  <si>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</si>
  <si>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</si>
  <si>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</si>
  <si>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</si>
  <si>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</si>
  <si>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</si>
  <si>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</si>
  <si>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</si>
  <si>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</si>
  <si>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</si>
  <si>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</si>
  <si>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</si>
  <si>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</si>
  <si>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</si>
  <si>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</si>
  <si>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</si>
  <si>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</si>
  <si>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</si>
  <si>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</si>
  <si>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</si>
  <si>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</si>
  <si>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</si>
  <si>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</si>
  <si>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</si>
  <si>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</si>
  <si>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</si>
  <si>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</si>
  <si>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</si>
  <si>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</si>
  <si>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</si>
  <si>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</si>
  <si>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</si>
  <si>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</si>
  <si>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</si>
  <si>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</si>
  <si>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</si>
  <si>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</si>
  <si>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</si>
  <si>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</si>
  <si>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</si>
  <si>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</si>
  <si>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</si>
  <si>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</si>
  <si>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</si>
  <si>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</si>
  <si>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</si>
  <si>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</si>
  <si>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</si>
  <si>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</si>
  <si>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</si>
  <si>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</si>
  <si>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</si>
  <si>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</si>
  <si>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</si>
  <si>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</si>
  <si>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</si>
  <si>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</si>
  <si>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</si>
  <si>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</si>
  <si>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</si>
  <si>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</si>
  <si>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</si>
  <si>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</si>
  <si>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</si>
  <si>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</si>
  <si>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</si>
  <si>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</si>
  <si>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</si>
  <si>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</si>
  <si>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</si>
  <si>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</si>
  <si>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</si>
  <si>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</si>
  <si>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</si>
  <si>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</si>
  <si>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</si>
  <si>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</si>
  <si>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</si>
  <si>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</si>
  <si>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</si>
  <si>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</si>
  <si>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</si>
  <si>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</si>
  <si>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</si>
  <si>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</si>
  <si>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</si>
  <si>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</si>
  <si>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</si>
  <si>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</si>
  <si>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</si>
  <si>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</si>
  <si>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</si>
  <si>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</si>
  <si>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</si>
  <si>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</si>
  <si>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</si>
  <si>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</si>
  <si>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</si>
  <si>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</si>
  <si>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</si>
  <si>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</si>
  <si>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</si>
  <si>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</si>
  <si>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</si>
  <si>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</si>
  <si>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</si>
  <si>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</si>
  <si>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</si>
  <si>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</si>
  <si>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</si>
  <si>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</si>
  <si>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</si>
  <si>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</si>
  <si>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</si>
  <si>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</si>
  <si>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</si>
  <si>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</si>
  <si>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</si>
  <si>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</si>
  <si>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</si>
  <si>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</si>
  <si>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</si>
  <si>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</si>
  <si>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</si>
  <si>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</si>
  <si>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</si>
  <si>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</si>
  <si>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</si>
  <si>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</si>
  <si>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</si>
  <si>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</si>
  <si>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</si>
  <si>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</si>
  <si>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</si>
  <si>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</si>
  <si>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</si>
  <si>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</si>
  <si>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</si>
  <si>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</si>
  <si>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</si>
  <si>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</si>
  <si>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</si>
  <si>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</si>
  <si>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</si>
  <si>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</si>
  <si>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</si>
  <si>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</si>
  <si>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</si>
  <si>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</si>
  <si>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</si>
  <si>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</si>
  <si>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</si>
  <si>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</si>
  <si>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</si>
  <si>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</si>
  <si>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</si>
  <si>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</si>
  <si>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</si>
  <si>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</si>
  <si>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</si>
  <si>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</si>
  <si>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</si>
  <si>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</si>
  <si>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</si>
  <si>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</si>
  <si>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</si>
  <si>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</si>
  <si>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</si>
  <si>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</si>
  <si>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</si>
  <si>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</si>
  <si>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</si>
  <si>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</si>
  <si>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</si>
  <si>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</si>
  <si>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</si>
  <si>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</si>
  <si>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</si>
  <si>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</si>
  <si>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</si>
  <si>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</si>
  <si>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</si>
  <si>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</si>
  <si>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</si>
  <si>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</si>
  <si>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</si>
  <si>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</si>
  <si>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</si>
  <si>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</si>
  <si>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</si>
  <si>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</si>
  <si>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</si>
  <si>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</si>
  <si>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</si>
  <si>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</si>
  <si>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</si>
  <si>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</si>
  <si>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</si>
  <si>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</si>
  <si>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</si>
  <si>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</si>
  <si>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</si>
  <si>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</si>
  <si>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</si>
  <si>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</si>
  <si>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</si>
  <si>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</si>
  <si>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</si>
  <si>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</si>
  <si>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</si>
  <si>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</si>
  <si>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</si>
  <si>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</si>
  <si>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</si>
  <si>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</si>
  <si>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</si>
  <si>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</si>
  <si>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</si>
  <si>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</si>
  <si>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</si>
  <si>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</si>
  <si>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</si>
  <si>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</si>
  <si>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</si>
  <si>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</si>
  <si>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</si>
  <si>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</si>
  <si>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</si>
  <si>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</si>
  <si>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</si>
  <si>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</si>
  <si>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</si>
  <si>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</si>
  <si>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</si>
  <si>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</si>
  <si>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</si>
  <si>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</si>
  <si>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</si>
  <si>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</si>
  <si>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</si>
  <si>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</si>
  <si>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</si>
  <si>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</si>
  <si>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</si>
  <si>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</si>
  <si>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</si>
  <si>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</si>
  <si>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</si>
  <si>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</si>
  <si>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</si>
  <si>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</si>
  <si>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</si>
  <si>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</si>
  <si>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</si>
  <si>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</si>
  <si>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</si>
  <si>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</si>
  <si>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</si>
  <si>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</si>
  <si>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</si>
  <si>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</si>
  <si>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</si>
  <si>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</si>
  <si>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</si>
  <si>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</si>
  <si>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</si>
  <si>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</si>
  <si>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</si>
  <si>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</si>
  <si>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</si>
  <si>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</si>
  <si>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</si>
  <si>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</si>
  <si>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</si>
  <si>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</si>
  <si>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</si>
  <si>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</si>
  <si>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</si>
  <si>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</si>
  <si>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</si>
  <si>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</si>
  <si>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</si>
  <si>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</si>
  <si>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</si>
  <si>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</si>
  <si>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</si>
  <si>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</si>
  <si>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</si>
  <si>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</si>
  <si>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</si>
  <si>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</si>
  <si>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</si>
  <si>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</si>
  <si>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</si>
  <si>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</si>
  <si>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</si>
  <si>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</si>
  <si>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</si>
  <si>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</si>
  <si>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</si>
  <si>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</si>
  <si>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</si>
  <si>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</si>
  <si>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</si>
  <si>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</si>
  <si>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</si>
  <si>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</si>
  <si>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</si>
  <si>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</si>
  <si>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</si>
  <si>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</si>
  <si>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</si>
  <si>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</si>
  <si>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</si>
  <si>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</si>
  <si>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</si>
  <si>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</si>
  <si>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</si>
  <si>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</si>
  <si>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</si>
  <si>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</si>
  <si>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</si>
  <si>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</si>
  <si>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</si>
  <si>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</si>
  <si>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</si>
  <si>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</si>
  <si>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</si>
  <si>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</si>
  <si>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</si>
  <si>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</si>
  <si>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</si>
  <si>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</si>
  <si>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</si>
  <si>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</si>
  <si>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</si>
  <si>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</si>
  <si>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</si>
  <si>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</si>
  <si>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</si>
  <si>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</si>
  <si>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</si>
  <si>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</si>
  <si>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</si>
  <si>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</si>
  <si>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</si>
  <si>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</si>
  <si>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</si>
  <si>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</si>
  <si>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</si>
  <si>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</si>
  <si>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</si>
  <si>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</si>
  <si>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</si>
  <si>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</si>
  <si>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</si>
  <si>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</si>
  <si>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</si>
  <si>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</si>
  <si>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</si>
  <si>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</si>
  <si>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</si>
  <si>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</si>
  <si>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</si>
  <si>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</si>
  <si>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</si>
  <si>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</si>
  <si>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</si>
  <si>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</si>
  <si>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</si>
  <si>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</si>
  <si>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</si>
  <si>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</si>
  <si>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</si>
  <si>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</si>
  <si>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</si>
  <si>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</si>
  <si>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</si>
  <si>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</si>
  <si>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</si>
  <si>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</si>
  <si>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</si>
  <si>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</si>
  <si>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</si>
  <si>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</si>
  <si>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</si>
  <si>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</si>
  <si>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</si>
  <si>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</si>
  <si>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</si>
  <si>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</si>
  <si>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</si>
  <si>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</si>
  <si>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</si>
  <si>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</si>
  <si>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</si>
  <si>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</si>
  <si>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</si>
  <si>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</si>
  <si>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</si>
  <si>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</si>
  <si>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</si>
  <si>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</si>
  <si>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</si>
  <si>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</si>
  <si>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</si>
  <si>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</si>
  <si>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</si>
  <si>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</si>
  <si>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</si>
  <si>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</si>
  <si>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</si>
  <si>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</si>
  <si>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</si>
  <si>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</si>
  <si>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</si>
  <si>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</si>
  <si>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</si>
  <si>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</si>
  <si>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</si>
  <si>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</si>
  <si>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</si>
  <si>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</si>
  <si>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</si>
  <si>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</si>
  <si>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</si>
  <si>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</si>
  <si>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</si>
  <si>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</si>
  <si>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</si>
  <si>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</si>
  <si>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</si>
  <si>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</si>
  <si>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</si>
  <si>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</si>
  <si>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</si>
  <si>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</si>
  <si>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</si>
  <si>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</si>
  <si>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</si>
  <si>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</si>
  <si>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</si>
  <si>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</si>
  <si>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</si>
  <si>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</si>
  <si>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</si>
  <si>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</si>
  <si>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</si>
  <si>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</si>
  <si>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</si>
  <si>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</si>
  <si>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</si>
  <si>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</si>
  <si>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</si>
  <si>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</si>
  <si>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</si>
  <si>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</si>
  <si>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</si>
  <si>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</si>
  <si>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</si>
  <si>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</si>
  <si>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</si>
  <si>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</si>
  <si>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</si>
  <si>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</si>
  <si>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</si>
  <si>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</si>
  <si>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</si>
  <si>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</si>
  <si>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</si>
  <si>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</si>
  <si>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</si>
  <si>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</si>
  <si>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</si>
  <si>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</si>
  <si>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</si>
  <si>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</si>
  <si>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</si>
  <si>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</si>
  <si>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</si>
  <si>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</si>
  <si>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</si>
  <si>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</si>
  <si>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</si>
  <si>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</si>
  <si>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</si>
  <si>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</si>
  <si>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</si>
  <si>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</si>
  <si>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</si>
  <si>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</si>
  <si>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</si>
  <si>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</si>
  <si>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</si>
  <si>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</si>
  <si>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</si>
  <si>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</si>
  <si>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</si>
  <si>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</si>
  <si>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</si>
  <si>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</si>
  <si>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</si>
  <si>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</si>
  <si>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</si>
  <si>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</si>
  <si>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</si>
  <si>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</si>
  <si>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</si>
  <si>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</si>
  <si>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</si>
  <si>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</si>
  <si>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</si>
  <si>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</si>
  <si>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</si>
  <si>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</si>
  <si>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</si>
  <si>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</si>
  <si>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</si>
  <si>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</si>
  <si>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</si>
  <si>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</si>
  <si>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</si>
  <si>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</si>
  <si>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</si>
  <si>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</si>
  <si>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</si>
  <si>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</si>
  <si>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</si>
  <si>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</si>
  <si>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</si>
  <si>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</si>
  <si>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</si>
  <si>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</si>
  <si>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</si>
  <si>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</si>
  <si>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</si>
  <si>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</si>
  <si>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</si>
  <si>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</si>
  <si>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</si>
  <si>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</si>
  <si>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</si>
  <si>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</si>
  <si>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</si>
  <si>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</si>
  <si>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</si>
  <si>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</si>
  <si>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</si>
  <si>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</si>
  <si>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</si>
  <si>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</si>
  <si>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</si>
  <si>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</si>
  <si>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</si>
  <si>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</si>
  <si>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</si>
  <si>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</si>
  <si>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</si>
  <si>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</si>
  <si>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</si>
  <si>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</si>
  <si>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</si>
  <si>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</si>
  <si>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</si>
  <si>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</si>
  <si>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</si>
  <si>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</si>
  <si>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</si>
  <si>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</si>
  <si>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</si>
  <si>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</si>
  <si>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</si>
  <si>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</si>
  <si>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</si>
  <si>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</si>
  <si>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</si>
  <si>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</si>
  <si>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</si>
  <si>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</si>
  <si>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</si>
  <si>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</si>
  <si>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</si>
  <si>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</si>
  <si>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</si>
  <si>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</si>
  <si>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</si>
  <si>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</si>
  <si>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</si>
  <si>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</si>
  <si>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</si>
  <si>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</si>
  <si>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</si>
  <si>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</si>
  <si>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</si>
  <si>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</si>
  <si>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</si>
  <si>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</si>
  <si>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</si>
  <si>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</si>
  <si>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</si>
  <si>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</si>
  <si>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</si>
  <si>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</si>
  <si>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</si>
  <si>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</si>
  <si>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</si>
  <si>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</si>
  <si>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</si>
  <si>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</si>
  <si>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</si>
  <si>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</si>
  <si>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</si>
  <si>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</si>
  <si>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</si>
  <si>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</si>
  <si>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</si>
  <si>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</si>
  <si>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</si>
  <si>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</si>
  <si>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</si>
  <si>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</si>
  <si>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</si>
  <si>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</si>
  <si>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</si>
  <si>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</si>
  <si>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</si>
  <si>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</si>
  <si>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</si>
  <si>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</si>
  <si>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</si>
  <si>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</si>
  <si>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</si>
  <si>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</si>
  <si>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</si>
  <si>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</si>
  <si>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</si>
  <si>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</si>
  <si>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</si>
  <si>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</si>
  <si>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</si>
  <si>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</si>
  <si>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</si>
  <si>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</si>
  <si>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</si>
  <si>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</si>
  <si>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</si>
  <si>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</si>
  <si>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</si>
  <si>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</si>
  <si>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</si>
  <si>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</si>
  <si>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</si>
  <si>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</si>
  <si>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</si>
  <si>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</si>
  <si>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</si>
  <si>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</si>
  <si>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</si>
  <si>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</si>
  <si>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</si>
  <si>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</si>
  <si>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</si>
  <si>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</si>
  <si>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</si>
  <si>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</si>
  <si>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</si>
  <si>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</si>
  <si>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</si>
  <si>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</si>
  <si>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</si>
  <si>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</si>
  <si>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</si>
  <si>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</si>
  <si>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</si>
  <si>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</si>
  <si>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</si>
  <si>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</si>
  <si>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</si>
  <si>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</si>
  <si>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</si>
  <si>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</si>
  <si>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</si>
  <si>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</si>
  <si>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</si>
  <si>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</si>
  <si>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</si>
  <si>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</si>
  <si>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</si>
  <si>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</si>
  <si>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</si>
  <si>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</si>
  <si>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</si>
  <si>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</si>
  <si>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</si>
  <si>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</si>
  <si>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</si>
  <si>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</si>
  <si>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</si>
  <si>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</si>
  <si>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</si>
  <si>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</si>
  <si>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</si>
  <si>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</si>
  <si>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</si>
  <si>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</si>
  <si>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</si>
  <si>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</si>
  <si>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</si>
  <si>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</si>
  <si>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</si>
  <si>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</si>
  <si>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</si>
  <si>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</si>
  <si>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</si>
  <si>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</si>
  <si>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</si>
  <si>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</si>
  <si>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</si>
  <si>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</si>
  <si>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</si>
  <si>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</si>
  <si>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</si>
  <si>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</si>
  <si>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</si>
  <si>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</si>
  <si>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</si>
  <si>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</si>
  <si>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</si>
  <si>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</si>
  <si>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</si>
  <si>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</si>
  <si>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</si>
  <si>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</si>
  <si>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</si>
  <si>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</si>
  <si>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</si>
  <si>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</si>
  <si>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</si>
  <si>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</si>
  <si>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</si>
  <si>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</si>
  <si>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</si>
  <si>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</si>
  <si>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</si>
  <si>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</si>
  <si>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</si>
  <si>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</si>
  <si>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</si>
  <si>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</si>
  <si>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</si>
  <si>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</si>
  <si>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</si>
  <si>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</si>
  <si>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</si>
  <si>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</si>
  <si>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</si>
  <si>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</si>
  <si>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</si>
  <si>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</si>
  <si>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</si>
  <si>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</si>
  <si>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</si>
  <si>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</si>
  <si>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</si>
  <si>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</si>
  <si>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</si>
  <si>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</si>
  <si>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</si>
  <si>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</si>
  <si>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</si>
  <si>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</si>
  <si>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</si>
  <si>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</si>
  <si>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</si>
  <si>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</si>
  <si>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</si>
  <si>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</si>
  <si>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</si>
  <si>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</si>
  <si>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</si>
  <si>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</si>
  <si>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</si>
  <si>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</si>
  <si>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</si>
  <si>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</si>
  <si>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</si>
  <si>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</si>
  <si>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</si>
  <si>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</si>
  <si>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</si>
  <si>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</si>
  <si>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</si>
  <si>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</si>
  <si>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</si>
  <si>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</si>
  <si>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</si>
  <si>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</si>
  <si>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</si>
  <si>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</si>
  <si>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</si>
  <si>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</si>
  <si>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</si>
  <si>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</si>
  <si>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</si>
  <si>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</si>
  <si>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</si>
  <si>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</si>
  <si>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</si>
  <si>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</si>
  <si>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</si>
  <si>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</si>
  <si>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</si>
  <si>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</si>
  <si>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</si>
  <si>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</si>
  <si>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</si>
  <si>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</si>
  <si>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</si>
  <si>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</si>
  <si>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</si>
  <si>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</si>
  <si>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</si>
  <si>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</si>
  <si>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</si>
  <si>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</si>
  <si>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</si>
  <si>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</si>
  <si>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</si>
  <si>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</si>
  <si>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</si>
  <si>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</si>
  <si>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</si>
  <si>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</si>
  <si>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</si>
  <si>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</si>
  <si>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</si>
  <si>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</si>
  <si>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</si>
  <si>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</si>
  <si>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</si>
  <si>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</si>
  <si>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</si>
  <si>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</si>
  <si>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</si>
  <si>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</si>
  <si>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</si>
  <si>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</si>
  <si>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</si>
  <si>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</si>
  <si>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</si>
  <si>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</si>
  <si>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</si>
  <si>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</si>
  <si>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</si>
  <si>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</si>
  <si>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</si>
  <si>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</si>
  <si>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</si>
  <si>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</si>
  <si>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</si>
  <si>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</si>
  <si>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</si>
  <si>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</si>
  <si>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</si>
  <si>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</si>
  <si>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</si>
  <si>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</si>
  <si>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</si>
  <si>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</si>
  <si>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</si>
  <si>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</si>
  <si>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</si>
  <si>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</si>
  <si>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</si>
  <si>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</si>
  <si>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</si>
  <si>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</si>
  <si>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</si>
  <si>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</si>
  <si>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</si>
  <si>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</si>
  <si>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</si>
  <si>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</si>
  <si>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</si>
  <si>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</si>
  <si>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</si>
  <si>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</si>
  <si>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</si>
  <si>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</si>
  <si>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</si>
  <si>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</si>
  <si>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</si>
  <si>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</si>
  <si>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</si>
  <si>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</si>
  <si>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</si>
  <si>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</si>
  <si>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</si>
  <si>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</si>
  <si>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</si>
  <si>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</si>
  <si>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</si>
  <si>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</si>
  <si>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</si>
  <si>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</si>
  <si>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</si>
  <si>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</si>
  <si>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</si>
  <si>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</si>
  <si>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</si>
  <si>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</si>
  <si>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</si>
  <si>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</si>
  <si>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</si>
  <si>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</si>
  <si>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</si>
  <si>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</si>
  <si>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</si>
  <si>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</si>
  <si>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</si>
  <si>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</si>
  <si>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</si>
  <si>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</si>
  <si>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</si>
  <si>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</si>
  <si>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</si>
  <si>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</si>
  <si>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</si>
  <si>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</si>
  <si>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</si>
  <si>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</si>
  <si>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</si>
  <si>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</si>
  <si>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</si>
  <si>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</si>
  <si>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</si>
  <si>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</si>
  <si>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</si>
  <si>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</si>
  <si>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</si>
  <si>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</si>
  <si>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</si>
  <si>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</si>
  <si>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</si>
  <si>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</si>
  <si>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</si>
  <si>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</si>
  <si>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</si>
  <si>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</si>
  <si>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</si>
  <si>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</si>
  <si>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</si>
  <si>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</si>
  <si>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</si>
  <si>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</si>
  <si>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</si>
  <si>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</si>
  <si>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</si>
  <si>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</si>
  <si>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</si>
  <si>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</si>
  <si>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</si>
  <si>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</si>
  <si>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</si>
  <si>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</si>
  <si>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</si>
  <si>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</si>
  <si>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</si>
  <si>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</si>
  <si>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</si>
  <si>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</si>
  <si>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</si>
  <si>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</si>
  <si>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</si>
  <si>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</si>
  <si>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</si>
  <si>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</si>
  <si>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</si>
  <si>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</si>
  <si>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</si>
  <si>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</si>
  <si>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</si>
  <si>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</si>
  <si>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</si>
  <si>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</si>
  <si>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</si>
  <si>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</si>
  <si>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</si>
  <si>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</si>
  <si>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</si>
  <si>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</si>
  <si>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</si>
  <si>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</si>
  <si>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</si>
  <si>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</si>
  <si>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</si>
  <si>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</si>
  <si>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</si>
  <si>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</si>
  <si>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</si>
  <si>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</si>
  <si>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</si>
  <si>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</si>
  <si>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</si>
  <si>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</si>
  <si>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</si>
  <si>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</si>
  <si>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</si>
  <si>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</si>
  <si>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</si>
  <si>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</si>
  <si>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</si>
  <si>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</si>
  <si>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</si>
  <si>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</si>
  <si>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</si>
  <si>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</si>
  <si>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</si>
  <si>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</si>
  <si>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</si>
  <si>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</si>
  <si>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</si>
  <si>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</si>
  <si>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</si>
  <si>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</si>
  <si>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</si>
  <si>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</si>
  <si>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</si>
  <si>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</si>
  <si>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</si>
  <si>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</si>
  <si>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</si>
  <si>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</si>
  <si>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</si>
  <si>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</si>
  <si>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</si>
  <si>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</si>
  <si>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</si>
  <si>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</si>
  <si>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</si>
  <si>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</si>
  <si>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</si>
  <si>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</si>
  <si>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</si>
  <si>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</si>
  <si>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</si>
  <si>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</si>
  <si>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</si>
  <si>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</si>
  <si>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</si>
  <si>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</si>
  <si>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</si>
  <si>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</si>
  <si>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</si>
  <si>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</si>
  <si>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</si>
  <si>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</si>
  <si>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</si>
  <si>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</si>
  <si>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</si>
  <si>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</si>
  <si>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</si>
  <si>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</si>
  <si>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</si>
  <si>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</si>
  <si>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</si>
  <si>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</si>
  <si>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</si>
  <si>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</si>
  <si>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</si>
  <si>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</si>
  <si>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</si>
  <si>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</si>
  <si>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</si>
  <si>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</si>
  <si>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</si>
  <si>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</si>
  <si>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</si>
  <si>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</si>
  <si>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</si>
  <si>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</si>
  <si>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</si>
  <si>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</si>
  <si>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</si>
  <si>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</si>
  <si>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</si>
  <si>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</si>
  <si>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</si>
  <si>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</si>
  <si>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</si>
  <si>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</si>
  <si>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</si>
  <si>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</si>
  <si>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</si>
  <si>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</si>
  <si>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</si>
  <si>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</si>
  <si>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</si>
  <si>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</si>
  <si>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</si>
  <si>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</si>
  <si>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</si>
  <si>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</si>
  <si>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</si>
  <si>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</si>
  <si>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</si>
  <si>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</si>
  <si>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</si>
  <si>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</si>
  <si>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</si>
  <si>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</si>
  <si>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</si>
  <si>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</si>
  <si>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</si>
  <si>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</si>
  <si>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</si>
  <si>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</si>
  <si>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</si>
  <si>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</si>
  <si>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</si>
  <si>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</si>
  <si>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</si>
  <si>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</si>
  <si>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</si>
  <si>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</si>
  <si>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</si>
  <si>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</si>
  <si>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</si>
  <si>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</si>
  <si>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</si>
  <si>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</si>
  <si>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</si>
  <si>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</si>
  <si>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</si>
  <si>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</si>
  <si>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</si>
  <si>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</si>
  <si>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</si>
  <si>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</si>
  <si>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</si>
  <si>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</si>
  <si>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</si>
  <si>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</si>
  <si>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</si>
  <si>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</si>
  <si>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</si>
  <si>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</si>
  <si>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</si>
  <si>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</si>
  <si>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</si>
  <si>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</si>
  <si>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</si>
  <si>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</si>
  <si>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</si>
  <si>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</si>
  <si>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</si>
  <si>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</si>
  <si>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</si>
  <si>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</si>
  <si>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</si>
  <si>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</si>
  <si>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</si>
  <si>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</si>
  <si>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</si>
  <si>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</si>
  <si>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</si>
  <si>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</si>
  <si>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</si>
  <si>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</si>
  <si>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</si>
  <si>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</si>
  <si>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</si>
  <si>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</si>
  <si>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</si>
  <si>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</si>
  <si>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</si>
  <si>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</si>
  <si>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</si>
  <si>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</si>
  <si>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</si>
  <si>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</si>
  <si>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</si>
  <si>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</si>
  <si>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</si>
  <si>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</si>
  <si>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</si>
  <si>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</si>
  <si>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</si>
  <si>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</si>
  <si>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</si>
  <si>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</si>
  <si>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</si>
  <si>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</si>
  <si>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</si>
  <si>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</si>
  <si>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</si>
  <si>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</si>
  <si>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</si>
  <si>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</si>
  <si>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</si>
  <si>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</si>
  <si>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</si>
  <si>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</si>
  <si>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</si>
  <si>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</si>
  <si>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</si>
  <si>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</si>
  <si>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</si>
  <si>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</si>
  <si>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</si>
  <si>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</si>
  <si>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</si>
  <si>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</si>
  <si>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</si>
  <si>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</si>
  <si>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</si>
  <si>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</si>
  <si>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</si>
  <si>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</si>
  <si>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</si>
  <si>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</si>
  <si>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</si>
  <si>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</si>
  <si>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</si>
  <si>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</si>
  <si>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</si>
  <si>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</si>
  <si>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</si>
  <si>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</si>
  <si>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</si>
  <si>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</si>
  <si>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</si>
  <si>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</si>
  <si>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</si>
  <si>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</si>
  <si>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</si>
  <si>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</si>
  <si>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</si>
  <si>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</si>
  <si>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</si>
  <si>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</si>
  <si>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</si>
  <si>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</si>
  <si>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</si>
  <si>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</si>
  <si>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</si>
  <si>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</si>
  <si>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</si>
  <si>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</si>
  <si>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</si>
  <si>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</si>
  <si>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</si>
  <si>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</si>
  <si>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</si>
  <si>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</si>
  <si>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</si>
  <si>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</si>
  <si>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</si>
  <si>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</si>
  <si>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</si>
  <si>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</si>
  <si>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</si>
  <si>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</si>
  <si>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</si>
  <si>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</si>
  <si>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</si>
  <si>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</si>
  <si>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</si>
  <si>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</si>
  <si>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</si>
  <si>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</si>
  <si>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</si>
  <si>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</si>
  <si>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</si>
  <si>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</si>
  <si>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</si>
  <si>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</si>
  <si>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</si>
  <si>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</si>
  <si>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</si>
  <si>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</si>
  <si>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</si>
  <si>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</si>
  <si>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</si>
  <si>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</si>
  <si>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</si>
  <si>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</si>
  <si>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</si>
  <si>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</si>
  <si>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</si>
  <si>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</si>
  <si>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</si>
  <si>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</si>
  <si>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</si>
  <si>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</si>
  <si>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</si>
  <si>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</si>
  <si>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</si>
  <si>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</si>
  <si>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</si>
  <si>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</si>
  <si>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</si>
  <si>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</si>
  <si>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</si>
  <si>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</si>
  <si>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</si>
  <si>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</si>
  <si>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</si>
  <si>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</si>
  <si>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</si>
  <si>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</si>
  <si>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</si>
  <si>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</si>
  <si>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</si>
  <si>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</si>
  <si>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</si>
  <si>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</si>
  <si>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</si>
  <si>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</si>
  <si>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</si>
  <si>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</si>
  <si>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</si>
  <si>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</si>
  <si>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</si>
  <si>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</si>
  <si>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</si>
  <si>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</si>
  <si>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</si>
  <si>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</si>
  <si>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</si>
  <si>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</si>
  <si>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</si>
  <si>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</si>
  <si>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</si>
  <si>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</si>
  <si>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</si>
  <si>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</si>
  <si>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</si>
  <si>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</si>
  <si>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</si>
  <si>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</si>
  <si>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</si>
  <si>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</si>
  <si>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</si>
  <si>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</si>
  <si>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</si>
  <si>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</si>
  <si>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</si>
  <si>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</si>
  <si>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</si>
  <si>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</si>
  <si>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</si>
  <si>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</si>
  <si>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</si>
  <si>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</si>
  <si>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</si>
  <si>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</si>
  <si>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</si>
  <si>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</si>
  <si>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</si>
  <si>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</si>
  <si>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</si>
  <si>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</si>
  <si>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</si>
  <si>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</si>
  <si>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</si>
  <si>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</si>
  <si>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</si>
  <si>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</si>
  <si>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</si>
  <si>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</si>
  <si>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</si>
  <si>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</si>
  <si>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</si>
  <si>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</si>
  <si>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</si>
  <si>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</si>
  <si>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</si>
  <si>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</si>
  <si>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</si>
  <si>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</si>
  <si>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</si>
  <si>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</si>
  <si>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</si>
  <si>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</si>
  <si>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</si>
  <si>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</si>
  <si>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</si>
  <si>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</si>
  <si>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</si>
  <si>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</si>
  <si>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</si>
  <si>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</si>
  <si>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</si>
  <si>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</si>
  <si>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</si>
  <si>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</si>
  <si>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</si>
  <si>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</si>
  <si>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</si>
  <si>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</si>
  <si>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</si>
  <si>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</si>
  <si>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</si>
  <si>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</si>
  <si>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</si>
  <si>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</si>
  <si>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</si>
  <si>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</si>
  <si>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</si>
  <si>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</si>
  <si>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</si>
  <si>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</si>
  <si>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</si>
  <si>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</si>
  <si>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</si>
  <si>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</si>
  <si>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</si>
  <si>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</si>
  <si>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</si>
  <si>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</si>
  <si>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</si>
  <si>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</si>
  <si>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</si>
  <si>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</si>
  <si>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</si>
  <si>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</si>
  <si>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</si>
  <si>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</si>
  <si>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</si>
  <si>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</si>
  <si>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</si>
  <si>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</si>
  <si>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</si>
  <si>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</si>
  <si>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</si>
  <si>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</si>
  <si>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</si>
  <si>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</si>
  <si>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</si>
  <si>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</si>
  <si>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</si>
  <si>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</si>
  <si>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</si>
  <si>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</si>
  <si>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</si>
  <si>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</si>
  <si>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</si>
  <si>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</si>
  <si>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</si>
  <si>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</si>
  <si>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</si>
  <si>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</si>
  <si>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</si>
  <si>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</si>
  <si>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</si>
  <si>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</si>
  <si>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</si>
  <si>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</si>
  <si>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</si>
  <si>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</si>
  <si>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</si>
  <si>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</si>
  <si>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</si>
  <si>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</si>
  <si>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</si>
  <si>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</si>
  <si>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</si>
  <si>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</si>
  <si>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</si>
  <si>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</si>
  <si>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</si>
  <si>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</si>
  <si>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</si>
  <si>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</si>
  <si>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</si>
  <si>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</si>
  <si>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</si>
  <si>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</si>
  <si>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</si>
  <si>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</si>
  <si>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</si>
  <si>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</si>
  <si>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</si>
  <si>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</si>
  <si>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</si>
  <si>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</si>
  <si>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</si>
  <si>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</si>
  <si>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</si>
  <si>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</si>
  <si>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</si>
  <si>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</si>
  <si>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</si>
  <si>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</si>
  <si>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</si>
  <si>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</si>
  <si>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</si>
  <si>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</si>
  <si>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</si>
  <si>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</si>
  <si>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</si>
  <si>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</si>
  <si>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</si>
  <si>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</si>
  <si>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</si>
  <si>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</si>
  <si>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</si>
  <si>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</si>
  <si>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</si>
  <si>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</si>
  <si>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</si>
  <si>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</si>
  <si>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</si>
  <si>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</si>
  <si>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</si>
  <si>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</si>
  <si>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</si>
  <si>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</si>
  <si>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</si>
  <si>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</si>
  <si>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</si>
  <si>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</si>
  <si>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</si>
  <si>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</si>
  <si>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</si>
  <si>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</si>
  <si>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</si>
  <si>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</si>
  <si>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</si>
  <si>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</si>
  <si>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</si>
  <si>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</si>
  <si>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</si>
  <si>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</si>
  <si>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</si>
  <si>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</si>
  <si>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</si>
  <si>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</si>
  <si>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</si>
  <si>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</si>
  <si>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</si>
  <si>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</si>
  <si>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</si>
  <si>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</si>
  <si>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</si>
  <si>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</si>
  <si>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</si>
  <si>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</si>
  <si>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</si>
  <si>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</si>
  <si>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</si>
  <si>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</si>
  <si>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</si>
  <si>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</si>
  <si>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</si>
  <si>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</si>
  <si>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</si>
  <si>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</si>
  <si>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</si>
  <si>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</si>
  <si>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</si>
  <si>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</si>
  <si>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</si>
  <si>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</si>
  <si>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</si>
  <si>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</si>
  <si>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</si>
  <si>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</si>
  <si>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</si>
  <si>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</si>
  <si>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</si>
  <si>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</si>
  <si>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</si>
  <si>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</si>
  <si>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</si>
  <si>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</si>
  <si>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</si>
  <si>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</si>
  <si>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</si>
  <si>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</si>
  <si>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</si>
  <si>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</si>
  <si>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</si>
  <si>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</si>
  <si>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</si>
  <si>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</si>
  <si>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</si>
  <si>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</si>
  <si>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</si>
  <si>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</si>
  <si>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</si>
  <si>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</si>
  <si>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</si>
  <si>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</si>
  <si>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</si>
  <si>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</si>
  <si>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</si>
  <si>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</si>
  <si>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</si>
  <si>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</si>
  <si>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</si>
  <si>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</si>
  <si>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</si>
  <si>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</si>
  <si>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</si>
  <si>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</si>
  <si>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</si>
  <si>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</si>
  <si>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</si>
  <si>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</si>
  <si>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</si>
  <si>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</si>
  <si>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</si>
  <si>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</si>
  <si>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</si>
  <si>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</si>
  <si>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</si>
  <si>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</si>
  <si>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</si>
  <si>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</si>
  <si>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</si>
  <si>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</si>
  <si>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</si>
  <si>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</si>
  <si>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</si>
  <si>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</si>
  <si>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</si>
  <si>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</si>
  <si>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</si>
  <si>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</si>
  <si>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</si>
  <si>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</si>
  <si>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</si>
  <si>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</si>
  <si>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</si>
  <si>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</si>
  <si>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</si>
  <si>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</si>
  <si>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</si>
  <si>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</si>
  <si>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</si>
  <si>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</si>
  <si>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</si>
  <si>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</si>
  <si>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</si>
  <si>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</si>
  <si>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</si>
  <si>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</si>
  <si>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</si>
  <si>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</si>
  <si>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</si>
  <si>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</si>
  <si>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</si>
  <si>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</si>
  <si>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</si>
  <si>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</si>
  <si>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</si>
  <si>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</si>
  <si>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</si>
  <si>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</si>
  <si>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</si>
  <si>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</si>
  <si>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</si>
  <si>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</si>
  <si>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</si>
  <si>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</si>
  <si>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</si>
  <si>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</si>
  <si>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</si>
  <si>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</si>
  <si>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</si>
  <si>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</si>
  <si>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</si>
  <si>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</si>
  <si>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</si>
  <si>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</si>
  <si>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</si>
  <si>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</si>
  <si>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</si>
  <si>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</si>
  <si>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</si>
  <si>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</si>
  <si>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</si>
  <si>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</si>
  <si>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</si>
  <si>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</si>
  <si>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</si>
  <si>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</si>
  <si>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</si>
  <si>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</si>
  <si>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</si>
  <si>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</si>
  <si>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</si>
  <si>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</si>
  <si>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</si>
  <si>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</si>
  <si>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</si>
  <si>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</si>
  <si>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</si>
  <si>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</si>
  <si>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</si>
  <si>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</si>
  <si>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</si>
  <si>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</si>
  <si>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</si>
  <si>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</si>
  <si>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</si>
  <si>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</si>
  <si>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</si>
  <si>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</si>
  <si>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</si>
  <si>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</si>
  <si>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</si>
  <si>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</si>
  <si>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</si>
  <si>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</si>
  <si>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</si>
  <si>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</si>
  <si>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</si>
  <si>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</si>
  <si>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</si>
  <si>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</si>
  <si>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</si>
  <si>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</si>
  <si>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</si>
  <si>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</si>
  <si>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</si>
  <si>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</si>
  <si>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</si>
  <si>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</si>
  <si>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</si>
  <si>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</si>
  <si>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</si>
  <si>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</si>
  <si>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</si>
  <si>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</si>
  <si>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</si>
  <si>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</si>
  <si>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</si>
  <si>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</si>
  <si>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</si>
  <si>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</si>
  <si>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</si>
  <si>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</si>
  <si>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</si>
  <si>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</si>
  <si>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</si>
  <si>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</si>
  <si>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</si>
  <si>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</si>
  <si>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</si>
  <si>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</si>
  <si>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</si>
  <si>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</si>
  <si>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</si>
  <si>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</si>
  <si>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</si>
  <si>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</si>
  <si>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</si>
  <si>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</si>
  <si>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</si>
  <si>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</si>
  <si>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</si>
  <si>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</si>
  <si>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</si>
  <si>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</si>
  <si>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</si>
  <si>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</si>
  <si>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</si>
  <si>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</si>
  <si>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</si>
  <si>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</si>
  <si>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</si>
  <si>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</si>
  <si>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</si>
  <si>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</si>
  <si>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</si>
  <si>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</si>
  <si>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</si>
  <si>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</si>
  <si>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</si>
  <si>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</si>
  <si>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</si>
  <si>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</si>
  <si>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</si>
  <si>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</si>
  <si>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</si>
  <si>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</si>
  <si>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</si>
  <si>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</si>
  <si>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</si>
  <si>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</si>
  <si>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</si>
  <si>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</si>
  <si>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</si>
  <si>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</si>
  <si>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</si>
  <si>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</si>
  <si>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</si>
  <si>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</si>
  <si>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</si>
  <si>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</si>
  <si>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</si>
  <si>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</si>
  <si>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</si>
  <si>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</si>
  <si>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</si>
  <si>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</si>
  <si>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</si>
  <si>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</si>
  <si>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</si>
  <si>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</si>
  <si>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</si>
  <si>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</si>
  <si>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</si>
  <si>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</si>
  <si>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</si>
  <si>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</si>
  <si>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</si>
  <si>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</si>
  <si>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</si>
  <si>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</si>
  <si>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</si>
  <si>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</si>
  <si>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</si>
  <si>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</si>
  <si>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</si>
  <si>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</si>
  <si>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</si>
  <si>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</si>
  <si>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</si>
  <si>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</si>
  <si>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</si>
  <si>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</si>
  <si>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</si>
  <si>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</si>
  <si>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</si>
  <si>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</si>
  <si>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</si>
  <si>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</si>
  <si>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</si>
  <si>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</si>
  <si>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</si>
  <si>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</si>
  <si>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</si>
  <si>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</si>
  <si>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</si>
  <si>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</si>
  <si>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</si>
  <si>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</si>
  <si>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</si>
  <si>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</si>
  <si>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</si>
  <si>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</si>
  <si>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</si>
  <si>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</si>
  <si>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</si>
  <si>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</si>
  <si>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</si>
  <si>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</si>
  <si>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</si>
  <si>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</si>
  <si>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</si>
  <si>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</si>
  <si>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</si>
  <si>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</si>
  <si>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</si>
  <si>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</si>
  <si>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 xml:space="preserve">ETA 40 min </t>
  </si>
  <si>
    <t>PCM-20251112-00001168</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</si>
  <si>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</si>
  <si>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</si>
  <si>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</si>
  <si>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</si>
  <si>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</si>
  <si>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</si>
  <si>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</si>
  <si>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</si>
  <si>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30 Min</t>
  </si>
  <si>
    <t>PCM-20251112-00001242</t>
  </si>
  <si>
    <t>SCECO cut in area and EM team on the way  need 45 Min</t>
  </si>
  <si>
    <t>PCM-20251112-00001355</t>
  </si>
  <si>
    <t>Emergency</t>
  </si>
  <si>
    <t>EM team on the way need 30 Min</t>
  </si>
  <si>
    <t>PCM-20251112-00001407</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</si>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</sst>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310.64285439814557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45973.591280324072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45973.591280324072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45973.591280324072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45973.591280324072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45973.591280324072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45973.591280324072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45973.591280324072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45973.591280324072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45973.591280324072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45973.591280324072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45973.591280324072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45973.591280324072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45973.591280324072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45973.591280324072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45973.591280324072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45973.591280324072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45973.591280324072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45973.591280324072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45973.591280324072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45973.591280324072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45973.591280324072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45973.591280324072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45973.591280324072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45973.591280324072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45973.591280324072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45973.591280324072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45973.591280324072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45973.591280324072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45973.591280324072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45973.591280324072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45973.591280324072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45973.591280324072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45973.591280324072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45973.591280324072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45973.591280324072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45973.591280324072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45973.591280324072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45973.591280324072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45973.591280324072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45973.591280324072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45973.591280324072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45973.591280324072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45973.591280324072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45973.591280324072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45973.591280324072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45973.591280324072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45973.591280324072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45973.591280324072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45973.591280324072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45973.591280324072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45973.591280324072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45973.591280324072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45973.591280324072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45973.591280324072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45973.591280324072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45973.591280324072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45973.591280324072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45973.591280324072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45973.591280324072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45973.591280324072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45973.591280324072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45973.591280324072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45973.591280324072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45973.591280324072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45973.591280324072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45973.591280324072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45973.591280324072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45973.591280324072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45973.591280324072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45973.591280324072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45973.591280324072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45973.591280324072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45973.591280324072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45973.591280324072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45973.591280324072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45973.591280324072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45973.591280324072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45973.591280324072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45973.591280324072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45973.591280324072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45973.591280324072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45973.591280324072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45973.591280324072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45973.591280324072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45973.591280324072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45973.591280324072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45973.591280324072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45973.591280324072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45973.591280324072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45973.591280324072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45973.591280324072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45973.591280324072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45973.591280324072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45973.591280324072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45973.591280324072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45973.591280324072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45973.591280324072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45973.591280324072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45973.591280324072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45973.591280324072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45973.591280324072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45973.591280324072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45973.591280324072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45973.591280324072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45973.591280324072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45973.591280324072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45973.591280324072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45973.591280324072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45973.591280324072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45973.591280324072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45973.591280324072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45973.591280324072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45973.591280324072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45973.591280324072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45973.591280324072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45973.591280324072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45973.591280324072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45973.591280324072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1481D42-86F0-416E-998F-69D9861E825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148.59144236111024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8.6812731482496019E-2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2.7669212962791789E-2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7.3386805554036982E-2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45973.591280324072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45973.591280324072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45973.591280324072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45973.591280324072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8528</v>
      </c>
      <c r="E11" s="103"/>
      <c r="F11" s="104"/>
      <c r="G11" s="105">
        <f t="shared" ref="G11:G42" ca="1" si="2">IFERROR(NOW()-F11,"-")</f>
        <v>45973.591280324072</v>
      </c>
      <c r="H11" s="104"/>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45973.591280324072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45973.591280324072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45973.591280324072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45973.591280324072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45973.591280324072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45973.591280324072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45973.591280324072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45973.591280324072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45973.591280324072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45973.591280324072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45973.591280324072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45973.591280324072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45973.591280324072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45973.591280324072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45973.591280324072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45973.591280324072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45973.591280324072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45973.591280324072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45973.591280324072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45973.591280324072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45973.591280324072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45973.591280324072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45973.591280324072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45973.591280324072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45973.591280324072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45973.591280324072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45973.591280324072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45973.591280324072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45973.591280324072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45973.591280324072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45973.591280324072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45973.591280324072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45973.591280324072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45973.591280324072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45973.591280324072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45973.591280324072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45973.591280324072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45973.591280324072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45973.591280324072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45973.591280324072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45973.591280324072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45973.591280324072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45973.591280324072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45973.591280324072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45973.591280324072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45973.591280324072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45973.591280324072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45973.591280324072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45973.591280324072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45973.591280324072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45973.591280324072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45973.591280324072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45973.591280324072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45973.591280324072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45973.591280324072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45973.591280324072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45973.591280324072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45973.591280324072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45973.591280324072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45973.591280324072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45973.591280324072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45973.591280324072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45973.591280324072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45973.591280324072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45973.591280324072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45973.591280324072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45973.591280324072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45973.591280324072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45973.591280324072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45973.591280324072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45973.591280324072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45973.591280324072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45973.591280324072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45973.591280324072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45973.591280324072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45973.591280324072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45973.591280324072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45973.591280324072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45973.591280324072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45973.591280324072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45973.591280324072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45973.591280324072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45973.591280324072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45973.591280324072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45973.591280324072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45973.591280324072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45973.591280324072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45973.591280324072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45973.591280324072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45973.591280324072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45973.591280324072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45973.591280324072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45973.591280324072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45973.591280324072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45973.591280324072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45973.591280324072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45973.591280324072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45973.591280324072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45973.591280324072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45973.591280324072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45973.591280324072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45973.591280324072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45973.591280324072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45973.591280324072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45973.591280324072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45973.591280324072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45973.591280324072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45973.591280324072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45973.591280324072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45973.591280324072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45973.591280324072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45973.591280324072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45973.591280324072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45973.591280324072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45973.591280324072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45973.591280324072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45973.591280324072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45973.591280324072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45973.591280324072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45973.591280324072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45973.591280324072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45973.591280324072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45973.591280324072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45973.591280324072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45973.591280324072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45973.591280324072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45973.591280324072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45973.591280324072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45973.591280324072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45973.591280324072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45973.591280324072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45973.591280324072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45973.591280324072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45973.591280324072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45973.591280324072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45973.591280324072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45973.591280324072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45973.591280324072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45973.591280324072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45973.591280324072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45973.591280324072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45973.591280324072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45973.591280324072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45973.591280324072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45973.591280324072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45973.591280324072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45973.591280324072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45973.591280324072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45973.591280324072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45973.591280324072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45973.591280324072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45973.591280324072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45973.591280324072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45973.591280324072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45973.591280324072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45973.591280324072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45973.591280324072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45973.591280324072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45973.591280324072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45973.591280324072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45973.591280324072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45973.591280324072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45973.591280324072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45973.591280324072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45973.591280324072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45973.591280324072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45973.591280324072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45973.591280324072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45973.591280324072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45973.591280324072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45973.591280324072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45973.591280324072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45973.591280324072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45973.591280324072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45973.591280324072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45973.591280324072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45973.591280324072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45973.591280324072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45973.591280324072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45973.591280324072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45973.591280324072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45973.591280324072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45973.591280324072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45973.591280324072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45973.591280324072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45973.591280324072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45973.591280324072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45973.591280324072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45973.591280324072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45973.591280324072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45973.591280324072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45973.591280324072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45973.591280324072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45973.591280324072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45973.591280324072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45973.591280324072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45973.591280324072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45973.591280324072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45973.591280324072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45973.591280324072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45973.591280324072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45973.591280324072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45973.591280324072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45973.591280324072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45973.591280324072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45973.591280324072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45973.591280324072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45973.591280324072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45973.591280324072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45973.591280324072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45973.591280324072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45973.591280324072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45973.591280324072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45973.591280324072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45973.591280324072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45973.591280324072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45973.591280324072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45973.591280324072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45973.591280324072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45973.591280324072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45973.591280324072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45973.591280324072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45973.591280324072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45973.591280324072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45973.591280324072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45973.591280324072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45973.591280324072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45973.591280324072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45973.591280324072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45973.591280324072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45973.591280324072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45973.591280324072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45973.591280324072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45973.591280324072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45973.591280324072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45973.591280324072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45973.591280324072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45973.591280324072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45973.591280324072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45973.591280324072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45973.591280324072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45973.591280324072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45973.591280324072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45973.591280324072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45973.591280324072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45973.591280324072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45973.591280324072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45973.591280324072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45973.591280324072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45973.591280324072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45973.591280324072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45973.591280324072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45973.591280324072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45973.591280324072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45973.591280324072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45973.591280324072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45973.591280324072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45973.591280324072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45973.591280324072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45973.591280324072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45973.591280324072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45973.591280324072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45973.591280324072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45973.591280324072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45973.591280324072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45973.591280324072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45973.591280324072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45973.591280324072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45973.591280324072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45973.591280324072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45973.591280324072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45973.591280324072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45973.591280324072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45973.591280324072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45973.591280324072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45973.591280324072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45973.591280324072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45973.591280324072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45973.591280324072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45973.591280324072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45973.591280324072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45973.591280324072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45973.591280324072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45973.591280324072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45973.591280324072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45973.591280324072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45973.591280324072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45973.591280324072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45973.591280324072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45973.591280324072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45973.591280324072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45973.591280324072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45973.591280324072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45973.591280324072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45973.591280324072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45973.591280324072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45973.591280324072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45973.591280324072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45973.591280324072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45973.591280324072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45973.591280324072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45973.591280324072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45973.591280324072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45973.591280324072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45973.591280324072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45973.591280324072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45973.591280324072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45973.591280324072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45973.591280324072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45973.591280324072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45973.591280324072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45973.591280324072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45973.591280324072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45973.591280324072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45973.591280324072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45973.591280324072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45973.591280324072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45973.591280324072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45973.591280324072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45973.591280324072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45973.591280324072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45973.591280324072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45973.591280324072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45973.591280324072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45973.591280324072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45973.591280324072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45973.591280324072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45973.591280324072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45973.591280324072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45973.591280324072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45973.591280324072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45973.591280324072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45973.591280324072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45973.591280324072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45973.591280324072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45973.591280324072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45973.591280324072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45973.591280324072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45973.591280324072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45973.591280324072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45973.591280324072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45973.591280324072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45973.591280324072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45973.591280324072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45973.591280324072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45973.591280324072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45973.591280324072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45973.591280324072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45973.591280324072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45973.591280324072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45973.591280324072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45973.591280324072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45973.591280324072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45973.591280324072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45973.591280324072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45973.591280324072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45973.591280324072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45973.591280324072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45973.591280324072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45973.591280324072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45973.591280324072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45973.591280324072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45973.591280324072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45973.591280324072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45973.591280324072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45973.591280324072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45973.591280324072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45973.591280324072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45973.591280324072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45973.591280324072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45973.591280324072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45973.591280324072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45973.591280324072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45973.591280324072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45973.591280324072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45973.591280324072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45973.591280324072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45973.591280324072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45973.591280324072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45973.591280324072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45973.591280324072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45973.591280324072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45973.591280324072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45973.591280324072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45973.591280324072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45973.591280324072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45973.591280324072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45973.591280324072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45973.591280324072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45973.591280324072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45973.591280324072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45973.591280324072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45973.591280324072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45973.591280324072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45973.591280324072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45973.591280324072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45973.591280324072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45973.591280324072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45973.591280324072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45973.591280324072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45973.591280324072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45973.591280324072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45973.591280324072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45973.591280324072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45973.591280324072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45973.591280324072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45973.591280324072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45973.591280324072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45973.591280324072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45973.591280324072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45973.591280324072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45973.591280324072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45973.591280324072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45973.591280324072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45973.591280324072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45973.591280324072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45973.591280324072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45973.591280324072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45973.591280324072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45973.591280324072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45973.591280324072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45973.591280324072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45973.591280324072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45973.591280324072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45973.591280324072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45973.591280324072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45973.591280324072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45973.591280324072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45973.591280324072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45973.591280324072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45973.591280324072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45973.591280324072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45973.591280324072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45973.591280324072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45973.591280324072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45973.591280324072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45973.591280324072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45973.591280324072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45973.591280324072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45973.591280324072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45973.591280324072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45973.591280324072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45973.591280324072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45973.591280324072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45973.591280324072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45973.591280324072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45973.591280324072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45973.591280324072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45973.591280324072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45973.591280324072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45973.591280324072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45973.591280324072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45973.591280324072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45973.591280324072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45973.591280324072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45973.591280324072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45973.591280324072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45973.591280324072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45973.591280324072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45973.591280324072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45973.591280324072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45973.591280324072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45973.591280324072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45973.591280324072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45973.591280324072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45973.591280324072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45973.591280324072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45973.591280324072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45973.591280324072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45973.591280324072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45973.591280324072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45973.591280324072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45973.591280324072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45973.591280324072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45973.591280324072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45973.591280324072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45973.591280324072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45973.591280324072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45973.591280324072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45973.591280324072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45973.591280324072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45973.591280324072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45973.591280324072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45973.591280324072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45973.591280324072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45973.591280324072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45973.591280324072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45973.591280324072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45973.591280324072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45973.591280324072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45973.591280324072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45973.591280324072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45973.591280324072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45973.591280324072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45973.591280324072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45973.591280324072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45973.591280324072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45973.591280324072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45973.591280324072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45973.591280324072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45973.591280324072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45973.591280324072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45973.591280324072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45973.591280324072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45973.591280324072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45973.591280324072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45973.591280324072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45973.591280324072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45973.591280324072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45973.591280324072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45973.591280324072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45973.591280324072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45973.591280324072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45973.591280324072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45973.591280324072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45973.591280324072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45973.591280324072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45973.591280324072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45973.591280324072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45973.591280324072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45973.591280324072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45973.591280324072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45973.591280324072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45973.591280324072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45973.591280324072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45973.591280324072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45973.591280324072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45973.591280324072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45973.591280324072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45973.591280324072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45973.591280324072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45973.591280324072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45973.591280324072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45973.591280324072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45973.591280324072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45973.591280324072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45973.591280324072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45973.591280324072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45973.591280324072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45973.591280324072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45973.591280324072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45973.591280324072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45973.591280324072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45973.591280324072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45973.591280324072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45973.591280324072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45973.591280324072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45973.591280324072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45973.591280324072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45973.591280324072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45973.591280324072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45973.591280324072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45973.591280324072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45973.591280324072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45973.591280324072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45973.591280324072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45973.591280324072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45973.591280324072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45973.591280324072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45973.591280324072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45973.591280324072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45973.591280324072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45973.591280324072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45973.591280324072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45973.591280324072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45973.591280324072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45973.591280324072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45973.591280324072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45973.591280324072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45973.591280324072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45973.591280324072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45973.591280324072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45973.591280324072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45973.591280324072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45973.591280324072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45973.591280324072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45973.591280324072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45973.591280324072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45973.591280324072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45973.591280324072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45973.591280324072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45973.591280324072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45973.591280324072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45973.591280324072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45973.591280324072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45973.591280324072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45973.591280324072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45973.591280324072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45973.591280324072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45973.591280324072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45973.591280324072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45973.591280324072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45973.591280324072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45973.591280324072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45973.591280324072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45973.591280324072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45973.591280324072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45973.591280324072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45973.591280324072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45973.591280324072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45973.591280324072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45973.591280324072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45973.591280324072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45973.591280324072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45973.591280324072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45973.591280324072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45973.591280324072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45973.591280324072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45973.591280324072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45973.591280324072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45973.591280324072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45973.591280324072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45973.591280324072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45973.591280324072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45973.591280324072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45973.591280324072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45973.591280324072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45973.591280324072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45973.591280324072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45973.591280324072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45973.591280324072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45973.591280324072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45973.591280324072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45973.591280324072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45973.591280324072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45973.591280324072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45973.591280324072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45973.591280324072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45973.591280324072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45973.591280324072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45973.591280324072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45973.591280324072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45973.591280324072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45973.591280324072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45973.591280324072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45973.591280324072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45973.591280324072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45973.591280324072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45973.591280324072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45973.591280324072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45973.591280324072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45973.591280324072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45973.591280324072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45973.591280324072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45973.591280324072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45973.591280324072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45973.591280324072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45973.591280324072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45973.591280324072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45973.591280324072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45973.591280324072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45973.591280324072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45973.591280324072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45973.591280324072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45973.591280324072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45973.591280324072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45973.591280324072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45973.591280324072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45973.591280324072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45973.591280324072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45973.591280324072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45973.591280324072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45973.591280324072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45973.591280324072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45973.591280324072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45973.591280324072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45973.591280324072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45973.591280324072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45973.591280324072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45973.591280324072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45973.591280324072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45973.591280324072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45973.591280324072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45973.591280324072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45973.591280324072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45973.591280324072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45973.591280324072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45973.591280324072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45973.591280324072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45973.591280324072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45973.591280324072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45973.591280324072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45973.591280324072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45973.591280324072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45973.591280324072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45973.591280324072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45973.591280324072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45973.591280324072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45973.591280324072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45973.591280324072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45973.591280324072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45973.591280324072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45973.591280324072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45973.591280324072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45973.591280324072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45973.591280324072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45973.591280324072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45973.591280324072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45973.591280324072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45973.591280324072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45973.591280324072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45973.591280324072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45973.591280324072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45973.591280324072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45973.591280324072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45973.591280324072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45973.591280324072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45973.591280324072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45973.591280324072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45973.591280324072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45973.591280324072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45973.591280324072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45973.591280324072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45973.591280324072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45973.591280324072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45973.591280324072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45973.591280324072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45973.591280324072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45973.591280324072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45973.591280324072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45973.591280324072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45973.591280324072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45973.591280324072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45973.591280324072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45973.591280324072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45973.591280324072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45973.591280324072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45973.591280324072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45973.591280324072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45973.591280324072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45973.591280324072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45973.591280324072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45973.591280324072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45973.591280324072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45973.591280324072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45973.591280324072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45973.591280324072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45973.591280324072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45973.591280324072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45973.591280324072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45973.591280324072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45973.591280324072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45973.591280324072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45973.591280324072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45973.591280324072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45973.591280324072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45973.591280324072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45973.591280324072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45973.591280324072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45973.591280324072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45973.591280324072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45973.591280324072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45973.591280324072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45973.591280324072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45973.591280324072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45973.591280324072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45973.591280324072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45973.591280324072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45973.591280324072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45973.591280324072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45973.591280324072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45973.591280324072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45973.591280324072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45973.591280324072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45973.591280324072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45973.591280324072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45973.591280324072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45973.591280324072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45973.591280324072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45973.591280324072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45973.591280324072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45973.591280324072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45973.591280324072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45973.591280324072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45973.591280324072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45973.591280324072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45973.591280324072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45973.591280324072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45973.591280324072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45973.591280324072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45973.591280324072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45973.591280324072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45973.591280324072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45973.591280324072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45973.591280324072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45973.591280324072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45973.591280324072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45973.591280324072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45973.591280324072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45973.591280324072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45973.591280324072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45973.591280324072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45973.591280324072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45973.591280324072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45973.591280324072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45973.591280324072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45973.591280324072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45973.591280324072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45973.591280324072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45973.591280324072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45973.591280324072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45973.591280324072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45973.591280324072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45973.591280324072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45973.591280324072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45973.591280324072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45973.591280324072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45973.591280324072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45973.591280324072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45973.591280324072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45973.591280324072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45973.591280324072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45973.591280324072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45973.591280324072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45973.591280324072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45973.591280324072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45973.591280324072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45973.591280324072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45973.591280324072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45973.591280324072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45973.591280324072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45973.591280324072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45973.591280324072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45973.591280324072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45973.591280324072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45973.591280324072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45973.591280324072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45973.591280324072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45973.591280324072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45973.591280324072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45973.591280324072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45973.591280324072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45973.591280324072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45973.591280324072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45973.591280324072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45973.591280324072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45973.591280324072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45973.591280324072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45973.591280324072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45973.591280324072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45973.591280324072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45973.591280324072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45973.591280324072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45973.591280324072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45973.591280324072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45973.591280324072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45973.591280324072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45973.591280324072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45973.591280324072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45973.591280324072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45973.591280324072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45973.591280324072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45973.591280324072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45973.591280324072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45973.591280324072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45973.591280324072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45973.591280324072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45973.591280324072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45973.591280324072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45973.591280324072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45973.591280324072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45973.591280324072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45973.591280324072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45973.591280324072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45973.591280324072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45973.591280324072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45973.591280324072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45973.591280324072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45973.591280324072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45973.591280324072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45973.591280324072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45973.591280324072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45973.591280324072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45973.591280324072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45973.591280324072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45973.591280324072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45973.591280324072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45973.591280324072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45973.591280324072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45973.591280324072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45973.591280324072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45973.591280324072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45973.591280324072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45973.591280324072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45973.591280324072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45973.591280324072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45973.591280324072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45973.591280324072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45973.591280324072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45973.591280324072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45973.591280324072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45973.591280324072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45973.591280324072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45973.591280324072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45973.591280324072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45973.591280324072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45973.591280324072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45973.591280324072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45973.591280324072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45973.591280324072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45973.591280324072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45973.591280324072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45973.591280324072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45973.591280324072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45973.591280324072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45973.591280324072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45973.591280324072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45973.591280324072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45973.591280324072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45973.591280324072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45973.591280324072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45973.591280324072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45973.591280324072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45973.591280324072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45973.591280324072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45973.591280324072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45973.591280324072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45973.591280324072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45973.591280324072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45973.591280324072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45973.591280324072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45973.591280324072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45973.591280324072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45973.591280324072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45973.591280324072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45973.591280324072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45973.591280324072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45973.591280324072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45973.591280324072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45973.591280324072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45973.591280324072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45973.591280324072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45973.591280324072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45973.591280324072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45973.591280324072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45973.591280324072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45973.591280324072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45973.591280324072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45973.591280324072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45973.591280324072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45973.591280324072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45973.591280324072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45973.591280324072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45973.591280324072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45973.591280324072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45973.591280324072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45973.591280324072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45973.591280324072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45973.591280324072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45973.591280324072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45973.591280324072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45973.591280324072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45973.591280324072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45973.591280324072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45973.591280324072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45973.591280324072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45973.591280324072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45973.591280324072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45973.591280324072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45973.591280324072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45973.591280324072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45973.591280324072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45973.591280324072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45973.591280324072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45973.591280324072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45973.591280324072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45973.591280324072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45973.591280324072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45973.591280324072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45973.591280324072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45973.591280324072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45973.591280324072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45973.591280324072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45973.591280324072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45973.591280324072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45973.591280324072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45973.591280324072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45973.591280324072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45973.591280324072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45973.591280324072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45973.591280324072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45973.591280324072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45973.591280324072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45973.591280324072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45973.591280324072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45973.591280324072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45973.591280324072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45973.591280324072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45973.591280324072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45973.591280324072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45973.591280324072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45973.591280324072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45973.591280324072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45973.591280324072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45973.591280324072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45973.591280324072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45973.591280324072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45973.591280324072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45973.591280324072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45973.591280324072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45973.591280324072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45973.591280324072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45973.591280324072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45973.591280324072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45973.591280324072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45973.591280324072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45973.591280324072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45973.591280324072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45973.591280324072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45973.591280324072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45973.591280324072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45973.591280324072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45973.591280324072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45973.591280324072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45973.591280324072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45973.591280324072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45973.591280324072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45973.591280324072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45973.591280324072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45973.591280324072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45973.591280324072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45973.591280324072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45973.591280324072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45973.591280324072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45973.591280324072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45973.591280324072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45973.591280324072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45973.591280324072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45973.591280324072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45973.591280324072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45973.591280324072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45973.591280324072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45973.591280324072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45973.591280324072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45973.591280324072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45973.591280324072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45973.591280324072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45973.591280324072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45973.591280324072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45973.591280324072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45973.591280324072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45973.591280324072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45973.591280324072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45973.591280324072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45973.591280324072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45973.591280324072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45973.591280324072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45973.591280324072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45973.591280324072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270.11056273147551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0.18272708333097398</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0.12560902777477168</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45973.591280324072</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5.1650694440468214E-2</v>
      </c>
      <c r="H6" s="96">
        <v>45973.530185185184</v>
      </c>
      <c r="I6" s="135" t="str">
        <f>IFERROR(VLOOKUP(D6,DB!A:F,6,0),"")</f>
        <v>SCECO</v>
      </c>
      <c r="J6" s="135" t="str">
        <f>IFERROR(VLOOKUP(D6,DB!A:G,7,0),"")</f>
        <v>Good</v>
      </c>
      <c r="K6" s="98" t="s">
        <v>39120</v>
      </c>
      <c r="L6" s="92" t="str">
        <f>IFERROR(VLOOKUP(D6,DB!A:I,9,0),"")</f>
        <v>Latis</v>
      </c>
    </row>
    <row r="7" spans="1:16" ht="15" customHeight="1">
      <c r="A7" s="135" t="s">
        <v>39121</v>
      </c>
      <c r="B7" s="135" t="str">
        <f>IFERROR(VLOOKUP(D7,DB!A:K,11,0),"")</f>
        <v>R4</v>
      </c>
      <c r="C7" s="94">
        <v>21</v>
      </c>
      <c r="D7" s="92" t="s">
        <v>38881</v>
      </c>
      <c r="E7" s="95" t="s">
        <v>39122</v>
      </c>
      <c r="F7" s="96">
        <v>45973.57471064815</v>
      </c>
      <c r="G7" s="97">
        <f ca="1">IFERROR(NOW()-F7,"")</f>
        <v>1.6569675921346061E-2</v>
      </c>
      <c r="H7" s="96">
        <v>45973.565347222226</v>
      </c>
      <c r="I7" s="135" t="str">
        <f>IFERROR(VLOOKUP(D7,DB!A:F,6,0),"")</f>
        <v>Generator-DG</v>
      </c>
      <c r="J7" s="135" t="str">
        <f>IFERROR(VLOOKUP(D7,DB!A:G,7,0),"")</f>
        <v>Good</v>
      </c>
      <c r="K7" s="98" t="s">
        <v>39123</v>
      </c>
      <c r="L7" s="92" t="str">
        <f>IFERROR(VLOOKUP(D7,DB!A:I,9,0),"")</f>
        <v>Latis</v>
      </c>
    </row>
    <row r="8" spans="1:16" ht="15" customHeight="1">
      <c r="A8" s="135" t="s">
        <v>39124</v>
      </c>
      <c r="B8" s="135" t="str">
        <f>IFERROR(VLOOKUP(D8,DB!A:K,11,0),"")</f>
        <v>R4</v>
      </c>
      <c r="C8" s="94">
        <v>6</v>
      </c>
      <c r="D8" s="92" t="s">
        <v>31418</v>
      </c>
      <c r="E8" s="95" t="s">
        <v>39100</v>
      </c>
      <c r="F8" s="96">
        <v>45973.583437499998</v>
      </c>
      <c r="G8" s="97">
        <f ca="1">IFERROR(NOW()-F8,"")</f>
        <v>7.8428240740322508E-3</v>
      </c>
      <c r="H8" s="96">
        <v>45973.560011574074</v>
      </c>
      <c r="I8" s="135" t="str">
        <f>IFERROR(VLOOKUP(D8,DB!A:F,6,0),"")</f>
        <v>SCECO</v>
      </c>
      <c r="J8" s="135" t="str">
        <f>IFERROR(VLOOKUP(D8,DB!A:G,7,0),"")</f>
        <v>Good</v>
      </c>
      <c r="K8" s="98" t="s">
        <v>39125</v>
      </c>
      <c r="L8" s="92" t="str">
        <f>IFERROR(VLOOKUP(D8,DB!A:I,9,0),"")</f>
        <v>Latis</v>
      </c>
    </row>
    <row r="9" spans="1:16" ht="15" customHeight="1">
      <c r="A9" s="135"/>
      <c r="B9" s="135" t="str">
        <f>IFERROR(VLOOKUP(D9,DB!A:K,11,0),"")</f>
        <v/>
      </c>
      <c r="C9" s="94"/>
      <c r="D9" s="92"/>
      <c r="E9" s="95"/>
      <c r="F9" s="96"/>
      <c r="G9" s="97">
        <f ca="1">IFERROR(NOW()-F9,"")</f>
        <v>45973.591280324072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45973.591280324072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45973.591280324072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45973.591280324072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45973.591280324072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45973.591280324072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45973.591280324072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45973.591280324072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45973.591280324072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45973.591280324072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45973.591280324072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45973.591280324072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45973.591280324072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45973.591280324072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45973.591280324072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45973.591280324072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45973.591280324072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45973.591280324072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45973.591280324072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45973.591280324072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45973.591280324072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45973.591280324072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45973.591280324072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45973.591280324072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45973.591280324072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45973.591280324072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45973.591280324072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45973.591280324072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45973.591280324072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45973.591280324072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81.759220138883393</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47.402403009255067</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G23" ca="1" si="1">IFERROR(NOW()-F4,"")</f>
        <v>24.930169212959299</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ca="1" si="1"/>
        <v>45973.591280324072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45973.591280324072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45973.591280324072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45973.591280324072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45973.591280324072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45973.591280324072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45973.591280324072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45973.591280324072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45973.591280324072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45973.591280324072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45973.591280324072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45973.591280324072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45973.591280324072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45973.591280324072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45973.591280324072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45973.591280324072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45973.591280324072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45973.591280324072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45973.591280324072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45973.591280324072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45973.591280324072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45973.591280324072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45973.591280324072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45973.591280324072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45973.591280324072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45973.591280324072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45973.591280324072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45973.591280324072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45973.591280324072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45973.591280324072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45973.591280324072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45973.591280324072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45973.591280324072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45973.591280324072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45973.591280324072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45973.591280324072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45973.591280324072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45973.591280324072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45973.591280324072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45973.591280324072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45973.591280324072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45973.591280324072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45973.591280324072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45973.591280324072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45973.591280324072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45973.591280324072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45973.591280324072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45973.591280324072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45973.591280324072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45973.591280324072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45973.591280324072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45973.591280324072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45973.591280324072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45973.591280324072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45973.591280324072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45973.591280324072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45973.591280324072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45973.591280324072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45973.591280324072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45973.591280324072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45973.591280324072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45973.591280324072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45973.591280324072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45973.591280324072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45973.591280324072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45973.591280324072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45973.591280324072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45973.591280324072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45973.591280324072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45973.591280324072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45973.591280324072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45973.591280324072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45973.591280324072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45973.591280324072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45973.591280324072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45973.591280324072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45973.591280324072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45973.591280324072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45973.591280324072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45973.591280324072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45973.591280324072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45973.591280324072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45973.591280324072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45973.591280324072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45973.591280324072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45973.591280324072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45973.591280324072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45973.591280324072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45973.591280324072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45973.591280324072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45973.591280324072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45973.591280324072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45973.591280324072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45973.591280324072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45973.591280324072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45973.591280324072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45973.591280324072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45973.591280324072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45973.591280324072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45973.591280324072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45973.591280324072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45973.591280324072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45973.591280324072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45973.591280324072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45973.591280324072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45973.591280324072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45973.591280324072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45973.591280324072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45973.591280324072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45973.591280324072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45973.591280324072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45973.591280324072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45973.591280324072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45973.591280324072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45973.591280324072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45973.591280324072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45973.591280324072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45973.591280324072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45973.591280324072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45973.591280324072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45973.591280324072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45973.591280324072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45973.591280324072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45973.591280324072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45973.591280324072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45973.591280324072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45973.591280324072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45973.591280324072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45973.591280324072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45973.591280324072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45973.591280324072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45973.591280324072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45973.591280324072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45973.591280324072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45973.591280324072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45973.591280324072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45973.591280324072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45973.591280324072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45973.591280324072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45973.591280324072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45973.591280324072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45973.591280324072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45973.591280324072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45973.591280324072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45973.591280324072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45973.591280324072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45973.591280324072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45973.591280324072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45973.591280324072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45973.591280324072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45973.591280324072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45973.591280324072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45973.591280324072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45973.591280324072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45973.591280324072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45973.591280324072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45973.591280324072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45973.591280324072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45973.591280324072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45973.591280324072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45973.591280324072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45973.591280324072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45973.591280324072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45973.591280324072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45973.591280324072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45973.591280324072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45973.591280324072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45973.591280324072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45973.591280324072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45973.591280324072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45973.591280324072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45973.591280324072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45973.591280324072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45973.591280324072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45973.591280324072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45973.591280324072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45973.591280324072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45973.591280324072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45973.591280324072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45973.591280324072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45973.591280324072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45973.591280324072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45973.591280324072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45973.591280324072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45973.591280324072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45973.591280324072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45973.591280324072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45973.591280324072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45973.591280324072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45973.591280324072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45973.591280324072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45973.591280324072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45973.591280324072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45973.591280324072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45973.591280324072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45973.591280324072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45973.591280324072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45973.591280324072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45973.591280324072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45973.591280324072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45973.591280324072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45973.591280324072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45973.591280324072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45973.591280324072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45973.591280324072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45973.591280324072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45973.591280324072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45973.591280324072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45973.591280324072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45973.591280324072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45973.591280324072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45973.591280324072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45973.591280324072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45973.591280324072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45973.591280324072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45973.591280324072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45973.591280324072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45973.591280324072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45973.591280324072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45973.591280324072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45973.591280324072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45973.591280324072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45973.591280324072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45973.591280324072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45973.591280324072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45973.591280324072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45973.591280324072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45973.591280324072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45973.591280324072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39134</v>
      </c>
      <c r="B2" s="141" t="str">
        <f>IFERROR(VLOOKUP(D2,DB!A:K,11,0),"")</f>
        <v>R6</v>
      </c>
      <c r="C2" s="142">
        <v>1</v>
      </c>
      <c r="D2" s="141" t="s">
        <v>30913</v>
      </c>
      <c r="E2" s="124" t="s">
        <v>39021</v>
      </c>
      <c r="F2" s="157">
        <v>45973.331250000003</v>
      </c>
      <c r="G2" s="105">
        <f t="shared" ref="G2:G57" ca="1" si="0">IFERROR(NOW()-F2,"-")</f>
        <v>0.26003032406879356</v>
      </c>
      <c r="H2" s="143">
        <v>45973.190428240741</v>
      </c>
      <c r="I2" s="141" t="str">
        <f>IFERROR(VLOOKUP(D2,DB!A:F,6,0),"")</f>
        <v>SCECO</v>
      </c>
      <c r="J2" s="141" t="str">
        <f>IFERROR(VLOOKUP(D2,DB!A:G,7,0),"")</f>
        <v>Good</v>
      </c>
      <c r="K2" s="144" t="s">
        <v>39135</v>
      </c>
      <c r="L2" s="145" t="str">
        <f>IFERROR(VLOOKUP(D2,DB!A:I,9,0),"")</f>
        <v>Latis</v>
      </c>
    </row>
    <row r="3" spans="1:16382" ht="31.5" customHeight="1">
      <c r="A3" s="156" t="s">
        <v>39136</v>
      </c>
      <c r="B3" s="141" t="str">
        <f>IFERROR(VLOOKUP(D3,DB!A:K,11,0),"")</f>
        <v>R6</v>
      </c>
      <c r="C3" s="142">
        <v>3</v>
      </c>
      <c r="D3" s="141" t="s">
        <v>36913</v>
      </c>
      <c r="E3" s="124" t="s">
        <v>39100</v>
      </c>
      <c r="F3" s="143">
        <v>45973.516539351855</v>
      </c>
      <c r="G3" s="105">
        <f t="shared" ca="1" si="0"/>
        <v>7.4740972217114177E-2</v>
      </c>
      <c r="H3" s="143">
        <v>45973.508391203701</v>
      </c>
      <c r="I3" s="141" t="str">
        <f>IFERROR(VLOOKUP(D3,DB!A:F,6,0),"")</f>
        <v>SCECO</v>
      </c>
      <c r="J3" s="141" t="str">
        <f>IFERROR(VLOOKUP(D3,DB!A:G,7,0),"")</f>
        <v>Vandalized</v>
      </c>
      <c r="K3" s="144" t="s">
        <v>39137</v>
      </c>
      <c r="L3" s="145" t="str">
        <f>IFERROR(VLOOKUP(D3,DB!A:I,9,0),"")</f>
        <v>Latis</v>
      </c>
    </row>
    <row r="4" spans="1:16382" ht="31.5" customHeight="1">
      <c r="A4" s="140" t="s">
        <v>39138</v>
      </c>
      <c r="B4" s="141" t="str">
        <f>IFERROR(VLOOKUP(D4,DB!A:K,11,0),"")</f>
        <v>R6</v>
      </c>
      <c r="C4" s="142">
        <v>1</v>
      </c>
      <c r="D4" s="141" t="s">
        <v>35305</v>
      </c>
      <c r="E4" s="124" t="s">
        <v>39100</v>
      </c>
      <c r="F4" s="143"/>
      <c r="G4" s="105">
        <f t="shared" ca="1" si="0"/>
        <v>45973.591280324072</v>
      </c>
      <c r="H4" s="143">
        <v>45973.508391203701</v>
      </c>
      <c r="I4" s="141" t="str">
        <f>IFERROR(VLOOKUP(D4,DB!A:F,6,0),"")</f>
        <v>SCECO</v>
      </c>
      <c r="J4" s="141" t="str">
        <f>IFERROR(VLOOKUP(D4,DB!A:G,7,0),"")</f>
        <v>Vandalized</v>
      </c>
      <c r="K4" s="144" t="s">
        <v>39139</v>
      </c>
      <c r="L4" s="145" t="str">
        <f>IFERROR(VLOOKUP(D4,DB!A:I,9,0),"")</f>
        <v>Latis</v>
      </c>
    </row>
    <row r="5" spans="1:16382" ht="31.5" customHeight="1">
      <c r="A5" s="140" t="s">
        <v>39140</v>
      </c>
      <c r="B5" s="141" t="str">
        <f>IFERROR(VLOOKUP(D5,DB!A:K,11,0),"")</f>
        <v>R6</v>
      </c>
      <c r="C5" s="142">
        <v>2</v>
      </c>
      <c r="D5" s="141" t="s">
        <v>29104</v>
      </c>
      <c r="E5" s="124" t="s">
        <v>39021</v>
      </c>
      <c r="F5" s="143">
        <v>45973.556944444441</v>
      </c>
      <c r="G5" s="105">
        <f t="shared" ca="1" si="0"/>
        <v>3.4335879630816635E-2</v>
      </c>
      <c r="H5" s="143">
        <v>45973.54859953704</v>
      </c>
      <c r="I5" s="141" t="str">
        <f>IFERROR(VLOOKUP(D5,DB!A:F,6,0),"")</f>
        <v>SCECO</v>
      </c>
      <c r="J5" s="141" t="str">
        <f>IFERROR(VLOOKUP(D5,DB!A:G,7,0),"")</f>
        <v>Vandalized+No BB Design</v>
      </c>
      <c r="K5" s="144" t="s">
        <v>39141</v>
      </c>
      <c r="L5" s="145" t="str">
        <f>IFERROR(VLOOKUP(D5,DB!A:I,9,0),"")</f>
        <v>Latis</v>
      </c>
    </row>
    <row r="6" spans="1:16382" ht="31.5" customHeight="1">
      <c r="A6" s="140"/>
      <c r="B6" s="141" t="str">
        <f>IFERROR(VLOOKUP(D6,DB!A:K,11,0),"")</f>
        <v/>
      </c>
      <c r="C6" s="142"/>
      <c r="D6" s="141"/>
      <c r="E6" s="124"/>
      <c r="F6" s="143"/>
      <c r="G6" s="105">
        <f t="shared" ca="1" si="0"/>
        <v>45973.591280324072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45973.591280324072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45973.591280324072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45973.591280324072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45973.591280324072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45973.591280324072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45973.591280324072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45973.591280324072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45973.591280324072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45973.591280324072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45973.591280324072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45973.591280324072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45973.591280324072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45973.591280324072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45973.591280324072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45973.591280324072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45973.591280324072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45973.591280324072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45973.591280324072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45973.591280324072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45973.591280324072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45973.591280324072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45973.591280324072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45973.591280324072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45973.591280324072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45973.591280324072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45973.591280324072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45973.591280324072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45973.591280324072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45973.591280324072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45973.591280324072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45973.591280324072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45973.591280324072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45973.591280324072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45973.591280324072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45973.591280324072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45973.591280324072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45973.591280324072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45973.591280324072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45973.591280324072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45973.591280324072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45973.591280324072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45973.591280324072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45973.591280324072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45973.591280324072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45973.591280324072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45973.591280324072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45973.591280324072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45973.591280324072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45973.591280324072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45973.591280324072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45973.591280324072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45973.591280324072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45973.591280324072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45973.591280324072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45973.591280324072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45973.591280324072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45973.591280324072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45973.591280324072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45973.591280324072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45973.591280324072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45973.591280324072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45973.591280324072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45973.591280324072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45973.591280324072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45973.591280324072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45973.591280324072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45973.591280324072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45973.591280324072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45973.591280324072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45973.591280324072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45973.591280324072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45973.591280324072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45973.591280324072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45973.591280324072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45973.591280324072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45973.591280324072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45973.591280324072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45973.591280324072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45973.591280324072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45973.591280324072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45973.591280324072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45973.591280324072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45973.591280324072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45973.591280324072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45973.591280324072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45973.591280324072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45973.591280324072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45973.591280324072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45973.591280324072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45973.591280324072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45973.591280324072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45973.591280324072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45973.591280324072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45973.591280324072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45973.591280324072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45973.591280324072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45973.591280324072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45973.591280324072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45973.591280324072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45973.591280324072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45973.591280324072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45973.591280324072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45973.591280324072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45973.591280324072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45973.591280324072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45973.591280324072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45973.591280324072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45973.591280324072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45973.591280324072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45973.591280324072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45973.591280324072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45973.591280324072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45973.591280324072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45973.591280324072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45973.591280324072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45973.591280324072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45973.591280324072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45973.591280324072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45973.591280324072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45973.591280324072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45973.591280324072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45973.591280324072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45973.591280324072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45973.591280324072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45973.591280324072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45973.591280324072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45973.591280324072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45973.591280324072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45973.591280324072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45973.591280324072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45973.591280324072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45973.591280324072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45973.591280324072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45973.591280324072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45973.591280324072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45973.591280324072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45973.591280324072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45973.591280324072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45973.591280324072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45973.591280324072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45973.591280324072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45973.591280324072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45973.591280324072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45973.591280324072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45973.591280324072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45973.591280324072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45973.591280324072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45973.591280324072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45973.591280324072</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