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02" documentId="120_S{2AC9BD13-BADA-5192-A53E-5A8FF88502F6}" xr6:coauthVersionLast="47" xr6:coauthVersionMax="47" xr10:uidLastSave="{B6C16201-5EDC-457E-BFDF-D23692BEDFE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<sst xmlns="http://schemas.openxmlformats.org/spreadsheetml/2006/main" count="181579" uniqueCount="39204">
  <si>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</si>
  <si>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</si>
  <si>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</si>
  <si>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</si>
  <si>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</si>
  <si>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</si>
  <si>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</si>
  <si>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</si>
  <si>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</si>
  <si>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</si>
  <si>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</si>
  <si>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</si>
  <si>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</si>
  <si>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</si>
  <si>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</si>
  <si>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</si>
  <si>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</si>
  <si>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</si>
  <si>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</si>
  <si>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</si>
  <si>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</si>
  <si>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</si>
  <si>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</si>
  <si>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</si>
  <si>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</si>
  <si>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</si>
  <si>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</si>
  <si>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</si>
  <si>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</si>
  <si>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</si>
  <si>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</si>
  <si>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</si>
  <si>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</si>
  <si>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</si>
  <si>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</si>
  <si>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</si>
  <si>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</si>
  <si>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</si>
  <si>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</si>
  <si>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</si>
  <si>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</si>
  <si>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</si>
  <si>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</si>
  <si>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</si>
  <si>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</si>
  <si>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</si>
  <si>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</si>
  <si>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</si>
  <si>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</si>
  <si>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</si>
  <si>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</si>
  <si>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</si>
  <si>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</si>
  <si>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</si>
  <si>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</si>
  <si>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</si>
  <si>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</si>
  <si>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</si>
  <si>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</si>
  <si>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</si>
  <si>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</si>
  <si>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</si>
  <si>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</si>
  <si>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</si>
  <si>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</si>
  <si>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</si>
  <si>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</si>
  <si>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</si>
  <si>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</si>
  <si>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</si>
  <si>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</si>
  <si>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</si>
  <si>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</si>
  <si>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</si>
  <si>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</si>
  <si>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</si>
  <si>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</si>
  <si>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</si>
  <si>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</si>
  <si>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</si>
  <si>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</si>
  <si>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</si>
  <si>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</si>
  <si>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</si>
  <si>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</si>
  <si>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</si>
  <si>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</si>
  <si>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</si>
  <si>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</si>
  <si>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</si>
  <si>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</si>
  <si>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</si>
  <si>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</si>
  <si>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</si>
  <si>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</si>
  <si>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</si>
  <si>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</si>
  <si>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</si>
  <si>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</si>
  <si>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</si>
  <si>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</si>
  <si>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</si>
  <si>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</si>
  <si>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</si>
  <si>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</si>
  <si>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</si>
  <si>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</si>
  <si>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</si>
  <si>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</si>
  <si>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</si>
  <si>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</si>
  <si>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</si>
  <si>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</si>
  <si>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</si>
  <si>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</si>
  <si>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</si>
  <si>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</si>
  <si>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</si>
  <si>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</si>
  <si>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</si>
  <si>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</si>
  <si>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</si>
  <si>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</si>
  <si>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</si>
  <si>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</si>
  <si>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</si>
  <si>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</si>
  <si>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</si>
  <si>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</si>
  <si>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</si>
  <si>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</si>
  <si>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</si>
  <si>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</si>
  <si>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</si>
  <si>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</si>
  <si>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</si>
  <si>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</si>
  <si>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</si>
  <si>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</si>
  <si>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</si>
  <si>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</si>
  <si>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</si>
  <si>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</si>
  <si>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</si>
  <si>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</si>
  <si>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</si>
  <si>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</si>
  <si>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</si>
  <si>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</si>
  <si>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</si>
  <si>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</si>
  <si>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</si>
  <si>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</si>
  <si>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</si>
  <si>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</si>
  <si>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</si>
  <si>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</si>
  <si>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</si>
  <si>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</si>
  <si>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</si>
  <si>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</si>
  <si>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</si>
  <si>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</si>
  <si>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</si>
  <si>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</si>
  <si>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</si>
  <si>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</si>
  <si>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</si>
  <si>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</si>
  <si>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</si>
  <si>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</si>
  <si>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</si>
  <si>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</si>
  <si>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</si>
  <si>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</si>
  <si>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</si>
  <si>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</si>
  <si>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</si>
  <si>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</si>
  <si>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</si>
  <si>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</si>
  <si>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</si>
  <si>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</si>
  <si>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</si>
  <si>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</si>
  <si>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</si>
  <si>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</si>
  <si>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</si>
  <si>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</si>
  <si>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</si>
  <si>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</si>
  <si>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</si>
  <si>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</si>
  <si>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</si>
  <si>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</si>
  <si>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</si>
  <si>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</si>
  <si>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</si>
  <si>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</si>
  <si>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</si>
  <si>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</si>
  <si>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</si>
  <si>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</si>
  <si>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</si>
  <si>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</si>
  <si>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</si>
  <si>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</si>
  <si>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</si>
  <si>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</si>
  <si>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</si>
  <si>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</si>
  <si>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</si>
  <si>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</si>
  <si>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</si>
  <si>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</si>
  <si>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</si>
  <si>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</si>
  <si>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</si>
  <si>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</si>
  <si>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</si>
  <si>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</si>
  <si>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</si>
  <si>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</si>
  <si>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</si>
  <si>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</si>
  <si>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</si>
  <si>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</si>
  <si>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</si>
  <si>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</si>
  <si>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</si>
  <si>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</si>
  <si>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</si>
  <si>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</si>
  <si>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</si>
  <si>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</si>
  <si>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</si>
  <si>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</si>
  <si>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</si>
  <si>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</si>
  <si>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</si>
  <si>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</si>
  <si>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</si>
  <si>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</si>
  <si>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</si>
  <si>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</si>
  <si>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</si>
  <si>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</si>
  <si>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</si>
  <si>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</si>
  <si>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</si>
  <si>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</si>
  <si>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</si>
  <si>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</si>
  <si>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</si>
  <si>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</si>
  <si>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</si>
  <si>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</si>
  <si>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</si>
  <si>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</si>
  <si>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</si>
  <si>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</si>
  <si>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</si>
  <si>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</si>
  <si>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</si>
  <si>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</si>
  <si>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</si>
  <si>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</si>
  <si>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</si>
  <si>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</si>
  <si>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</si>
  <si>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</si>
  <si>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</si>
  <si>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</si>
  <si>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</si>
  <si>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</si>
  <si>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</si>
  <si>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</si>
  <si>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</si>
  <si>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</si>
  <si>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</si>
  <si>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</si>
  <si>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</si>
  <si>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</si>
  <si>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</si>
  <si>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</si>
  <si>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</si>
  <si>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</si>
  <si>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</si>
  <si>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</si>
  <si>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</si>
  <si>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</si>
  <si>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</si>
  <si>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</si>
  <si>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</si>
  <si>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</si>
  <si>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</si>
  <si>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</si>
  <si>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</si>
  <si>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</si>
  <si>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</si>
  <si>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</si>
  <si>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</si>
  <si>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</si>
  <si>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</si>
  <si>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</si>
  <si>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</si>
  <si>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</si>
  <si>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</si>
  <si>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</si>
  <si>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</si>
  <si>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</si>
  <si>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</si>
  <si>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</si>
  <si>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</si>
  <si>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</si>
  <si>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</si>
  <si>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</si>
  <si>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</si>
  <si>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</si>
  <si>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</si>
  <si>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</si>
  <si>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</si>
  <si>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</si>
  <si>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</si>
  <si>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</si>
  <si>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</si>
  <si>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</si>
  <si>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</si>
  <si>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</si>
  <si>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</si>
  <si>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</si>
  <si>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</si>
  <si>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</si>
  <si>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</si>
  <si>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</si>
  <si>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</si>
  <si>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</si>
  <si>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</si>
  <si>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</si>
  <si>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</si>
  <si>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</si>
  <si>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</si>
  <si>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</si>
  <si>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</si>
  <si>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</si>
  <si>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</si>
  <si>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</si>
  <si>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</si>
  <si>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</si>
  <si>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</si>
  <si>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</si>
  <si>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</si>
  <si>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</si>
  <si>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</si>
  <si>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</si>
  <si>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</si>
  <si>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</si>
  <si>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</si>
  <si>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</si>
  <si>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</si>
  <si>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</si>
  <si>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</si>
  <si>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</si>
  <si>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</si>
  <si>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</si>
  <si>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</si>
  <si>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</si>
  <si>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</si>
  <si>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</si>
  <si>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</si>
  <si>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</si>
  <si>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</si>
  <si>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</si>
  <si>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</si>
  <si>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</si>
  <si>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</si>
  <si>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</si>
  <si>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</si>
  <si>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</si>
  <si>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</si>
  <si>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</si>
  <si>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</si>
  <si>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</si>
  <si>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</si>
  <si>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</si>
  <si>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</si>
  <si>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</si>
  <si>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</si>
  <si>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</si>
  <si>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</si>
  <si>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</si>
  <si>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</si>
  <si>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</si>
  <si>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</si>
  <si>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</si>
  <si>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</si>
  <si>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</si>
  <si>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</si>
  <si>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</si>
  <si>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</si>
  <si>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</si>
  <si>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</si>
  <si>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</si>
  <si>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</si>
  <si>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</si>
  <si>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</si>
  <si>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</si>
  <si>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</si>
  <si>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</si>
  <si>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</si>
  <si>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</si>
  <si>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</si>
  <si>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</si>
  <si>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</si>
  <si>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</si>
  <si>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</si>
  <si>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</si>
  <si>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</si>
  <si>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</si>
  <si>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</si>
  <si>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</si>
  <si>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</si>
  <si>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</si>
  <si>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</si>
  <si>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</si>
  <si>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</si>
  <si>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</si>
  <si>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</si>
  <si>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</si>
  <si>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</si>
  <si>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</si>
  <si>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</si>
  <si>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</si>
  <si>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</si>
  <si>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</si>
  <si>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</si>
  <si>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</si>
  <si>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</si>
  <si>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</si>
  <si>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</si>
  <si>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</si>
  <si>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</si>
  <si>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</si>
  <si>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</si>
  <si>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</si>
  <si>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</si>
  <si>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</si>
  <si>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</si>
  <si>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</si>
  <si>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</si>
  <si>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</si>
  <si>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</si>
  <si>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</si>
  <si>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</si>
  <si>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</si>
  <si>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</si>
  <si>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</si>
  <si>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</si>
  <si>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</si>
  <si>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</si>
  <si>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</si>
  <si>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</si>
  <si>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</si>
  <si>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</si>
  <si>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</si>
  <si>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</si>
  <si>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</si>
  <si>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</si>
  <si>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</si>
  <si>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</si>
  <si>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</si>
  <si>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</si>
  <si>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</si>
  <si>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</si>
  <si>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</si>
  <si>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</si>
  <si>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</si>
  <si>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</si>
  <si>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</si>
  <si>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</si>
  <si>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</si>
  <si>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</si>
  <si>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</si>
  <si>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</si>
  <si>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</si>
  <si>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</si>
  <si>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</si>
  <si>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</si>
  <si>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</si>
  <si>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</si>
  <si>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</si>
  <si>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</si>
  <si>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</si>
  <si>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</si>
  <si>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</si>
  <si>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</si>
  <si>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</si>
  <si>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</si>
  <si>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</si>
  <si>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</si>
  <si>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</si>
  <si>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</si>
  <si>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</si>
  <si>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</si>
  <si>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</si>
  <si>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</si>
  <si>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</si>
  <si>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</si>
  <si>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</si>
  <si>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</si>
  <si>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</si>
  <si>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</si>
  <si>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</si>
  <si>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</si>
  <si>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</si>
  <si>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</si>
  <si>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</si>
  <si>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</si>
  <si>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</si>
  <si>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</si>
  <si>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</si>
  <si>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</si>
  <si>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</si>
  <si>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</si>
  <si>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</si>
  <si>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</si>
  <si>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</si>
  <si>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</si>
  <si>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</si>
  <si>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</si>
  <si>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</si>
  <si>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</si>
  <si>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</si>
  <si>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</si>
  <si>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</si>
  <si>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</si>
  <si>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</si>
  <si>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</si>
  <si>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</si>
  <si>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</si>
  <si>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</si>
  <si>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</si>
  <si>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</si>
  <si>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</si>
  <si>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</si>
  <si>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</si>
  <si>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</si>
  <si>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</si>
  <si>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</si>
  <si>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</si>
  <si>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</si>
  <si>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</si>
  <si>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</si>
  <si>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</si>
  <si>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</si>
  <si>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</si>
  <si>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</si>
  <si>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</si>
  <si>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</si>
  <si>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</si>
  <si>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</si>
  <si>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</si>
  <si>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</si>
  <si>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</si>
  <si>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</si>
  <si>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</si>
  <si>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</si>
  <si>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</si>
  <si>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</si>
  <si>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</si>
  <si>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</si>
  <si>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</si>
  <si>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</si>
  <si>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</si>
  <si>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</si>
  <si>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</si>
  <si>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</si>
  <si>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</si>
  <si>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</si>
  <si>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</si>
  <si>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</si>
  <si>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</si>
  <si>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</si>
  <si>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</si>
  <si>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</si>
  <si>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</si>
  <si>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</si>
  <si>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</si>
  <si>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</si>
  <si>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</si>
  <si>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</si>
  <si>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</si>
  <si>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</si>
  <si>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</si>
  <si>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</si>
  <si>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</si>
  <si>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</si>
  <si>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</si>
  <si>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</si>
  <si>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</si>
  <si>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</si>
  <si>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</si>
  <si>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</si>
  <si>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</si>
  <si>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</si>
  <si>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</si>
  <si>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</si>
  <si>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</si>
  <si>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</si>
  <si>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</si>
  <si>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</si>
  <si>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</si>
  <si>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</si>
  <si>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</si>
  <si>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</si>
  <si>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</si>
  <si>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</si>
  <si>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</si>
  <si>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</si>
  <si>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</si>
  <si>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</si>
  <si>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</si>
  <si>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</si>
  <si>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</si>
  <si>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</si>
  <si>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</si>
  <si>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</si>
  <si>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</si>
  <si>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</si>
  <si>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</si>
  <si>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</si>
  <si>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</si>
  <si>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</si>
  <si>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</si>
  <si>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</si>
  <si>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</si>
  <si>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</si>
  <si>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</si>
  <si>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</si>
  <si>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</si>
  <si>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</si>
  <si>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</si>
  <si>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</si>
  <si>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</si>
  <si>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</si>
  <si>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</si>
  <si>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</si>
  <si>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</si>
  <si>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</si>
  <si>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</si>
  <si>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</si>
  <si>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</si>
  <si>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</si>
  <si>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</si>
  <si>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</si>
  <si>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</si>
  <si>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</si>
  <si>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</si>
  <si>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</si>
  <si>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</si>
  <si>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</si>
  <si>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</si>
  <si>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</si>
  <si>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</si>
  <si>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</si>
  <si>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</si>
  <si>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</si>
  <si>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</si>
  <si>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</si>
  <si>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</si>
  <si>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</si>
  <si>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</si>
  <si>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</si>
  <si>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</si>
  <si>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</si>
  <si>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</si>
  <si>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</si>
  <si>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</si>
  <si>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</si>
  <si>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</si>
  <si>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</si>
  <si>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</si>
  <si>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</si>
  <si>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</si>
  <si>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</si>
  <si>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</si>
  <si>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</si>
  <si>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</si>
  <si>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</si>
  <si>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</si>
  <si>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</si>
  <si>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</si>
  <si>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</si>
  <si>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</si>
  <si>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</si>
  <si>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</si>
  <si>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</si>
  <si>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</si>
  <si>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</si>
  <si>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</si>
  <si>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</si>
  <si>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</si>
  <si>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</si>
  <si>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</si>
  <si>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</si>
  <si>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</si>
  <si>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</si>
  <si>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</si>
  <si>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</si>
  <si>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</si>
  <si>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</si>
  <si>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</si>
  <si>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</si>
  <si>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</si>
  <si>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</si>
  <si>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</si>
  <si>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</si>
  <si>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</si>
  <si>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</si>
  <si>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</si>
  <si>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</si>
  <si>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</si>
  <si>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</si>
  <si>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</si>
  <si>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</si>
  <si>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</si>
  <si>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</si>
  <si>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</si>
  <si>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</si>
  <si>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</si>
  <si>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</si>
  <si>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</si>
  <si>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</si>
  <si>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</si>
  <si>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</si>
  <si>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</si>
  <si>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</si>
  <si>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</si>
  <si>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</si>
  <si>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</si>
  <si>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</si>
  <si>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</si>
  <si>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</si>
  <si>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</si>
  <si>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</si>
  <si>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</si>
  <si>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</si>
  <si>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</si>
  <si>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</si>
  <si>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</si>
  <si>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</si>
  <si>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</si>
  <si>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</si>
  <si>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</si>
  <si>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</si>
  <si>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</si>
  <si>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</si>
  <si>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</si>
  <si>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</si>
  <si>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</si>
  <si>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</si>
  <si>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</si>
  <si>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</si>
  <si>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</si>
  <si>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</si>
  <si>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</si>
  <si>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</si>
  <si>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</si>
  <si>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</si>
  <si>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</si>
  <si>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</si>
  <si>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</si>
  <si>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</si>
  <si>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</si>
  <si>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</si>
  <si>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</si>
  <si>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</si>
  <si>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</si>
  <si>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</si>
  <si>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</si>
  <si>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</si>
  <si>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</si>
  <si>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</si>
  <si>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</si>
  <si>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</si>
  <si>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</si>
  <si>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</si>
  <si>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</si>
  <si>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</si>
  <si>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</si>
  <si>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</si>
  <si>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</si>
  <si>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</si>
  <si>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</si>
  <si>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</si>
  <si>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</si>
  <si>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</si>
  <si>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</si>
  <si>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</si>
  <si>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</si>
  <si>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</si>
  <si>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</si>
  <si>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</si>
  <si>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</si>
  <si>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</si>
  <si>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</si>
  <si>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</si>
  <si>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</si>
  <si>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</si>
  <si>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</si>
  <si>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</si>
  <si>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</si>
  <si>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</si>
  <si>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</si>
  <si>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</si>
  <si>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</si>
  <si>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</si>
  <si>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</si>
  <si>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</si>
  <si>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</si>
  <si>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</si>
  <si>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</si>
  <si>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</si>
  <si>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</si>
  <si>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</si>
  <si>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</si>
  <si>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</si>
  <si>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</si>
  <si>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</si>
  <si>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</si>
  <si>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</si>
  <si>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</si>
  <si>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</si>
  <si>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</si>
  <si>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</si>
  <si>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</si>
  <si>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</si>
  <si>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</si>
  <si>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</si>
  <si>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</si>
  <si>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</si>
  <si>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</si>
  <si>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</si>
  <si>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</si>
  <si>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</si>
  <si>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</si>
  <si>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</si>
  <si>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</si>
  <si>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</si>
  <si>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</si>
  <si>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</si>
  <si>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</si>
  <si>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</si>
  <si>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</si>
  <si>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</si>
  <si>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</si>
  <si>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</si>
  <si>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</si>
  <si>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</si>
  <si>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</si>
  <si>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</si>
  <si>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</si>
  <si>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</si>
  <si>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</si>
  <si>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</si>
  <si>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</si>
  <si>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</si>
  <si>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</si>
  <si>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</si>
  <si>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</si>
  <si>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</si>
  <si>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</si>
  <si>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</si>
  <si>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</si>
  <si>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</si>
  <si>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</si>
  <si>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</si>
  <si>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</si>
  <si>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</si>
  <si>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</si>
  <si>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</si>
  <si>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</si>
  <si>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</si>
  <si>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</si>
  <si>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</si>
  <si>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</si>
  <si>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</si>
  <si>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</si>
  <si>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</si>
  <si>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</si>
  <si>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</si>
  <si>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</si>
  <si>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</si>
  <si>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</si>
  <si>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</si>
  <si>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</si>
  <si>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</si>
  <si>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</si>
  <si>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</si>
  <si>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</si>
  <si>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</si>
  <si>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</si>
  <si>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</si>
  <si>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</si>
  <si>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</si>
  <si>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</si>
  <si>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</si>
  <si>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</si>
  <si>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</si>
  <si>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</si>
  <si>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</si>
  <si>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</si>
  <si>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</si>
  <si>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</si>
  <si>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</si>
  <si>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</si>
  <si>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</si>
  <si>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</si>
  <si>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</si>
  <si>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</si>
  <si>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</si>
  <si>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</si>
  <si>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</si>
  <si>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</si>
  <si>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</si>
  <si>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</si>
  <si>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</si>
  <si>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</si>
  <si>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</si>
  <si>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</si>
  <si>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</si>
  <si>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</si>
  <si>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</si>
  <si>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</si>
  <si>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</si>
  <si>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</si>
  <si>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</si>
  <si>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</si>
  <si>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</si>
  <si>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</si>
  <si>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</si>
  <si>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</si>
  <si>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</si>
  <si>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</si>
  <si>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</si>
  <si>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</si>
  <si>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</si>
  <si>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</si>
  <si>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</si>
  <si>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</si>
  <si>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</si>
  <si>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</si>
  <si>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</si>
  <si>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</si>
  <si>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</si>
  <si>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</si>
  <si>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</si>
  <si>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</si>
  <si>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</si>
  <si>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</si>
  <si>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</si>
  <si>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</si>
  <si>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</si>
  <si>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</si>
  <si>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</si>
  <si>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</si>
  <si>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</si>
  <si>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</si>
  <si>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</si>
  <si>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</si>
  <si>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</si>
  <si>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</si>
  <si>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</si>
  <si>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</si>
  <si>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</si>
  <si>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</si>
  <si>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</si>
  <si>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</si>
  <si>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</si>
  <si>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</si>
  <si>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</si>
  <si>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</si>
  <si>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</si>
  <si>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</si>
  <si>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</si>
  <si>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</si>
  <si>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</si>
  <si>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</si>
  <si>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</si>
  <si>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</si>
  <si>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</si>
  <si>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</si>
  <si>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</si>
  <si>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</si>
  <si>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</si>
  <si>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</si>
  <si>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</si>
  <si>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</si>
  <si>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</si>
  <si>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</si>
  <si>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</si>
  <si>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</si>
  <si>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</si>
  <si>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</si>
  <si>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</si>
  <si>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</si>
  <si>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</si>
  <si>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</si>
  <si>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</si>
  <si>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</si>
  <si>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</si>
  <si>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</si>
  <si>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</si>
  <si>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</si>
  <si>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</si>
  <si>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</si>
  <si>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</si>
  <si>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</si>
  <si>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</si>
  <si>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</si>
  <si>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</si>
  <si>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</si>
  <si>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</si>
  <si>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</si>
  <si>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</si>
  <si>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</si>
  <si>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</si>
  <si>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</si>
  <si>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</si>
  <si>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</si>
  <si>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</si>
  <si>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</si>
  <si>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</si>
  <si>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</si>
  <si>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</si>
  <si>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</si>
  <si>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</si>
  <si>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</si>
  <si>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</si>
  <si>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</si>
  <si>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</si>
  <si>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</si>
  <si>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</si>
  <si>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</si>
  <si>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</si>
  <si>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</si>
  <si>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</si>
  <si>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</si>
  <si>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</si>
  <si>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</si>
  <si>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</si>
  <si>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</si>
  <si>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</si>
  <si>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</si>
  <si>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</si>
  <si>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</si>
  <si>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</si>
  <si>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</si>
  <si>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</si>
  <si>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</si>
  <si>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</si>
  <si>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</si>
  <si>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</si>
  <si>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</si>
  <si>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</si>
  <si>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</si>
  <si>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</si>
  <si>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</si>
  <si>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</si>
  <si>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</si>
  <si>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</si>
  <si>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</si>
  <si>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</si>
  <si>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</si>
  <si>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</si>
  <si>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</si>
  <si>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</si>
  <si>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</si>
  <si>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</si>
  <si>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</si>
  <si>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</si>
  <si>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</si>
  <si>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</si>
  <si>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</si>
  <si>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</si>
  <si>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</si>
  <si>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</si>
  <si>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</si>
  <si>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</si>
  <si>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</si>
  <si>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</si>
  <si>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</si>
  <si>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</si>
  <si>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</si>
  <si>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</si>
  <si>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</si>
  <si>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</si>
  <si>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</si>
  <si>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</si>
  <si>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</si>
  <si>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</si>
  <si>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</si>
  <si>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</si>
  <si>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</si>
  <si>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</si>
  <si>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</si>
  <si>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</si>
  <si>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</si>
  <si>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</si>
  <si>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</si>
  <si>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</si>
  <si>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</si>
  <si>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</si>
  <si>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</si>
  <si>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</si>
  <si>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</si>
  <si>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</si>
  <si>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</si>
  <si>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</si>
  <si>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</si>
  <si>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</si>
  <si>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</si>
  <si>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</si>
  <si>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</si>
  <si>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</si>
  <si>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</si>
  <si>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</si>
  <si>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</si>
  <si>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</si>
  <si>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</si>
  <si>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</si>
  <si>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</si>
  <si>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</si>
  <si>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</si>
  <si>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</si>
  <si>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</si>
  <si>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</si>
  <si>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</si>
  <si>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</si>
  <si>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</si>
  <si>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</si>
  <si>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</si>
  <si>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</si>
  <si>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</si>
  <si>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</si>
  <si>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</si>
  <si>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</si>
  <si>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</si>
  <si>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</si>
  <si>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</si>
  <si>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</si>
  <si>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</si>
  <si>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</si>
  <si>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</si>
  <si>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</si>
  <si>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</si>
  <si>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</si>
  <si>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</si>
  <si>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</si>
  <si>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</si>
  <si>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</si>
  <si>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</si>
  <si>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</si>
  <si>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</si>
  <si>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</si>
  <si>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</si>
  <si>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</si>
  <si>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</si>
  <si>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</si>
  <si>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</si>
  <si>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</si>
  <si>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</si>
  <si>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</si>
  <si>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</si>
  <si>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</si>
  <si>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</si>
  <si>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</si>
  <si>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</si>
  <si>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</si>
  <si>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</si>
  <si>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</si>
  <si>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</si>
  <si>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</si>
  <si>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</si>
  <si>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</si>
  <si>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</si>
  <si>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</si>
  <si>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</si>
  <si>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</si>
  <si>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</si>
  <si>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</si>
  <si>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</si>
  <si>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</si>
  <si>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</si>
  <si>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</si>
  <si>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</si>
  <si>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</si>
  <si>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</si>
  <si>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</si>
  <si>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</si>
  <si>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</si>
  <si>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</si>
  <si>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</si>
  <si>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</si>
  <si>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</si>
  <si>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</si>
  <si>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</si>
  <si>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</si>
  <si>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</si>
  <si>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</si>
  <si>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</si>
  <si>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</si>
  <si>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</si>
  <si>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</si>
  <si>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</si>
  <si>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</si>
  <si>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</si>
  <si>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</si>
  <si>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</si>
  <si>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</si>
  <si>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</si>
  <si>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</si>
  <si>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</si>
  <si>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</si>
  <si>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</si>
  <si>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</si>
  <si>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</si>
  <si>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</si>
  <si>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</si>
  <si>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</si>
  <si>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</si>
  <si>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</si>
  <si>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</si>
  <si>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</si>
  <si>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</si>
  <si>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</si>
  <si>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</si>
  <si>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</si>
  <si>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</si>
  <si>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</si>
  <si>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</si>
  <si>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</si>
  <si>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</si>
  <si>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</si>
  <si>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</si>
  <si>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</si>
  <si>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</si>
  <si>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</si>
  <si>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</si>
  <si>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</si>
  <si>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</si>
  <si>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</si>
  <si>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</si>
  <si>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</si>
  <si>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</si>
  <si>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</si>
  <si>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</si>
  <si>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</si>
  <si>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</si>
  <si>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</si>
  <si>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</si>
  <si>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</si>
  <si>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</si>
  <si>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</si>
  <si>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</si>
  <si>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</si>
  <si>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</si>
  <si>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</si>
  <si>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</si>
  <si>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</si>
  <si>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</si>
  <si>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</si>
  <si>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</si>
  <si>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</si>
  <si>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</si>
  <si>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</si>
  <si>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</si>
  <si>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</si>
  <si>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</si>
  <si>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</si>
  <si>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</si>
  <si>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</si>
  <si>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</si>
  <si>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</si>
  <si>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</si>
  <si>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</si>
  <si>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</si>
  <si>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</si>
  <si>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</si>
  <si>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</si>
  <si>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</si>
  <si>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</si>
  <si>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</si>
  <si>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</si>
  <si>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</si>
  <si>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</si>
  <si>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</si>
  <si>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</si>
  <si>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</si>
  <si>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</si>
  <si>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</si>
  <si>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</si>
  <si>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</si>
  <si>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</si>
  <si>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</si>
  <si>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</si>
  <si>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</si>
  <si>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</si>
  <si>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</si>
  <si>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</si>
  <si>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</si>
  <si>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</si>
  <si>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</si>
  <si>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</si>
  <si>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</si>
  <si>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</si>
  <si>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</si>
  <si>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</si>
  <si>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</si>
  <si>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</si>
  <si>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</si>
  <si>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</si>
  <si>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</si>
  <si>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</si>
  <si>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</si>
  <si>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</si>
  <si>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</si>
  <si>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</si>
  <si>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</si>
  <si>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</si>
  <si>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</si>
  <si>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</si>
  <si>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</si>
  <si>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</si>
  <si>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</si>
  <si>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</si>
  <si>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</si>
  <si>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</si>
  <si>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</si>
  <si>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</si>
  <si>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</si>
  <si>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</si>
  <si>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</si>
  <si>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</si>
  <si>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</si>
  <si>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</si>
  <si>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</si>
  <si>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</si>
  <si>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</si>
  <si>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</si>
  <si>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</si>
  <si>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</si>
  <si>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</si>
  <si>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</si>
  <si>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</si>
  <si>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</si>
  <si>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</si>
  <si>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</si>
  <si>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</si>
  <si>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</si>
  <si>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</si>
  <si>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</si>
  <si>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</si>
  <si>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</si>
  <si>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</si>
  <si>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</si>
  <si>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</si>
  <si>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</si>
  <si>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</si>
  <si>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</si>
  <si>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</si>
  <si>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</si>
  <si>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</si>
  <si>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</si>
  <si>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</si>
  <si>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</si>
  <si>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</si>
  <si>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</si>
  <si>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</si>
  <si>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</si>
  <si>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</si>
  <si>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</si>
  <si>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</si>
  <si>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</si>
  <si>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</si>
  <si>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</si>
  <si>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</si>
  <si>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</si>
  <si>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</si>
  <si>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</si>
  <si>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</si>
  <si>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</si>
  <si>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</si>
  <si>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</si>
  <si>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</si>
  <si>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</si>
  <si>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</si>
  <si>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</si>
  <si>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</si>
  <si>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</si>
  <si>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</si>
  <si>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</si>
  <si>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</si>
  <si>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</si>
  <si>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</si>
  <si>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</si>
  <si>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</si>
  <si>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</si>
  <si>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</si>
  <si>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</si>
  <si>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</si>
  <si>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</si>
  <si>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</si>
  <si>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</si>
  <si>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</si>
  <si>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</si>
  <si>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</si>
  <si>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</si>
  <si>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</si>
  <si>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</si>
  <si>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</si>
  <si>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</si>
  <si>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</si>
  <si>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</si>
  <si>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</si>
  <si>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</si>
  <si>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</si>
  <si>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</si>
  <si>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</si>
  <si>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</si>
  <si>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</si>
  <si>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</si>
  <si>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</si>
  <si>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</si>
  <si>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</si>
  <si>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</si>
  <si>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</si>
  <si>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</si>
  <si>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</si>
  <si>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</si>
  <si>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</si>
  <si>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</si>
  <si>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</si>
  <si>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</si>
  <si>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</si>
  <si>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</si>
  <si>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</si>
  <si>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</si>
  <si>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</si>
  <si>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</si>
  <si>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</si>
  <si>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</si>
  <si>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</si>
  <si>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</si>
  <si>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</si>
  <si>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</si>
  <si>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</si>
  <si>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</si>
  <si>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</si>
  <si>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</si>
  <si>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</si>
  <si>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</si>
  <si>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</si>
  <si>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</si>
  <si>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</si>
  <si>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</si>
  <si>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</si>
  <si>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</si>
  <si>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</si>
  <si>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</si>
  <si>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</si>
  <si>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</si>
  <si>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</si>
  <si>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</si>
  <si>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</si>
  <si>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</si>
  <si>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</si>
  <si>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</si>
  <si>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</si>
  <si>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</si>
  <si>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</si>
  <si>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</si>
  <si>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</si>
  <si>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</si>
  <si>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</si>
  <si>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</si>
  <si>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</si>
  <si>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</si>
  <si>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</si>
  <si>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</si>
  <si>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</si>
  <si>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</si>
  <si>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</si>
  <si>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</si>
  <si>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</si>
  <si>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</si>
  <si>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</si>
  <si>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</si>
  <si>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</si>
  <si>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</si>
  <si>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</si>
  <si>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</si>
  <si>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</si>
  <si>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</si>
  <si>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</si>
  <si>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</si>
  <si>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</si>
  <si>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</si>
  <si>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</si>
  <si>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</si>
  <si>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</si>
  <si>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</si>
  <si>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</si>
  <si>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</si>
  <si>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</si>
  <si>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</si>
  <si>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</si>
  <si>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</si>
  <si>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</si>
  <si>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</si>
  <si>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</si>
  <si>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</si>
  <si>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</si>
  <si>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</si>
  <si>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</si>
  <si>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</si>
  <si>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</si>
  <si>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</si>
  <si>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</si>
  <si>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</si>
  <si>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</si>
  <si>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</si>
  <si>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</si>
  <si>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</si>
  <si>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</si>
  <si>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</si>
  <si>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</si>
  <si>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</si>
  <si>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</si>
  <si>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</si>
  <si>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</si>
  <si>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</si>
  <si>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</si>
  <si>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</si>
  <si>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</si>
  <si>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</si>
  <si>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</si>
  <si>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</si>
  <si>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</si>
  <si>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</si>
  <si>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</si>
  <si>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</si>
  <si>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</si>
  <si>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</si>
  <si>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</si>
  <si>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</si>
  <si>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</si>
  <si>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</si>
  <si>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</si>
  <si>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</si>
  <si>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</si>
  <si>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</si>
  <si>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</si>
  <si>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</si>
  <si>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</si>
  <si>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</si>
  <si>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</si>
  <si>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</si>
  <si>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</si>
  <si>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</si>
  <si>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</si>
  <si>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</si>
  <si>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</si>
  <si>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</si>
  <si>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</si>
  <si>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</si>
  <si>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</si>
  <si>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</si>
  <si>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</si>
  <si>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</si>
  <si>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</si>
  <si>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</si>
  <si>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</si>
  <si>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</si>
  <si>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</si>
  <si>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</si>
  <si>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</si>
  <si>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</si>
  <si>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</si>
  <si>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</si>
  <si>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</si>
  <si>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</si>
  <si>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</si>
  <si>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</si>
  <si>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</si>
  <si>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</si>
  <si>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</si>
  <si>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</si>
  <si>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</si>
  <si>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</si>
  <si>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</si>
  <si>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</si>
  <si>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</si>
  <si>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</si>
  <si>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</si>
  <si>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</si>
  <si>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</si>
  <si>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</si>
  <si>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</si>
  <si>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</si>
  <si>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</si>
  <si>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</si>
  <si>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</si>
  <si>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</si>
  <si>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</si>
  <si>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</si>
  <si>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</si>
  <si>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</si>
  <si>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</si>
  <si>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</si>
  <si>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</si>
  <si>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</si>
  <si>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</si>
  <si>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</si>
  <si>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</si>
  <si>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</si>
  <si>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</si>
  <si>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</si>
  <si>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</si>
  <si>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</si>
  <si>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</si>
  <si>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</si>
  <si>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</si>
  <si>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</si>
  <si>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</si>
  <si>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</si>
  <si>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</si>
  <si>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</si>
  <si>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</si>
  <si>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</si>
  <si>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</si>
  <si>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</si>
  <si>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</si>
  <si>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</si>
  <si>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</si>
  <si>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</si>
  <si>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</si>
  <si>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</si>
  <si>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</si>
  <si>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</si>
  <si>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</si>
  <si>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</si>
  <si>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</si>
  <si>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</si>
  <si>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</si>
  <si>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</si>
  <si>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</si>
  <si>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</si>
  <si>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</si>
  <si>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</si>
  <si>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</si>
  <si>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</si>
  <si>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</si>
  <si>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</si>
  <si>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</si>
  <si>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</si>
  <si>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</si>
  <si>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</si>
  <si>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</si>
  <si>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</si>
  <si>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</si>
  <si>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</si>
  <si>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</si>
  <si>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</si>
  <si>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</si>
  <si>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</si>
  <si>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</si>
  <si>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</si>
  <si>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</si>
  <si>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</si>
  <si>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</si>
  <si>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</si>
  <si>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</si>
  <si>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</si>
  <si>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</si>
  <si>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</si>
  <si>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</si>
  <si>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</si>
  <si>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</si>
  <si>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</si>
  <si>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</si>
  <si>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</si>
  <si>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</si>
  <si>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</si>
  <si>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</si>
  <si>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</si>
  <si>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</si>
  <si>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</si>
  <si>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</si>
  <si>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</si>
  <si>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</si>
  <si>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</si>
  <si>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</si>
  <si>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</si>
  <si>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</si>
  <si>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</si>
  <si>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</si>
  <si>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</si>
  <si>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</si>
  <si>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</si>
  <si>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</si>
  <si>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</si>
  <si>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</si>
  <si>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</si>
  <si>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</si>
  <si>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</si>
  <si>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</si>
  <si>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</si>
  <si>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</si>
  <si>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</si>
  <si>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</si>
  <si>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</si>
  <si>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</si>
  <si>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</si>
  <si>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</si>
  <si>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</si>
  <si>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</si>
  <si>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</si>
  <si>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</si>
  <si>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</si>
  <si>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</si>
  <si>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</si>
  <si>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</si>
  <si>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</si>
  <si>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</si>
  <si>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</si>
  <si>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</si>
  <si>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</si>
  <si>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</si>
  <si>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</si>
  <si>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</si>
  <si>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</si>
  <si>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</si>
  <si>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</si>
  <si>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</si>
  <si>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</si>
  <si>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</si>
  <si>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</si>
  <si>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</si>
  <si>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</si>
  <si>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</si>
  <si>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</si>
  <si>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</si>
  <si>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</si>
  <si>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</si>
  <si>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</si>
  <si>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</si>
  <si>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</si>
  <si>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</si>
  <si>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</si>
  <si>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</si>
  <si>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</si>
  <si>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</si>
  <si>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</si>
  <si>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</si>
  <si>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</si>
  <si>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</si>
  <si>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</si>
  <si>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</si>
  <si>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</si>
  <si>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</si>
  <si>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</si>
  <si>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</si>
  <si>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</si>
  <si>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</si>
  <si>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</si>
  <si>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</si>
  <si>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</si>
  <si>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</si>
  <si>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</si>
  <si>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</si>
  <si>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</si>
  <si>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</si>
  <si>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</si>
  <si>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</si>
  <si>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</si>
  <si>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</si>
  <si>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</si>
  <si>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</si>
  <si>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</si>
  <si>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</si>
  <si>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</si>
  <si>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</si>
  <si>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</si>
  <si>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</si>
  <si>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</si>
  <si>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</si>
  <si>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</si>
  <si>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</si>
  <si>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</si>
  <si>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</si>
  <si>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</si>
  <si>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</si>
  <si>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</si>
  <si>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</si>
  <si>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</si>
  <si>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</si>
  <si>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</si>
  <si>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</si>
  <si>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</si>
  <si>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</si>
  <si>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</si>
  <si>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</si>
  <si>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</si>
  <si>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</si>
  <si>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</si>
  <si>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</si>
  <si>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</si>
  <si>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</si>
  <si>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</si>
  <si>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</si>
  <si>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</si>
  <si>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</si>
  <si>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</si>
  <si>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</si>
  <si>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</si>
  <si>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</si>
  <si>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</si>
  <si>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</si>
  <si>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</si>
  <si>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</si>
  <si>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</si>
  <si>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</si>
  <si>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</si>
  <si>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</si>
  <si>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</si>
  <si>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</si>
  <si>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</si>
  <si>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</si>
  <si>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</si>
  <si>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</si>
  <si>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</si>
  <si>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</si>
  <si>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</si>
  <si>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</si>
  <si>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</si>
  <si>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</si>
  <si>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</si>
  <si>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</si>
  <si>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</si>
  <si>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</si>
  <si>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</si>
  <si>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</si>
  <si>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</si>
  <si>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</si>
  <si>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</si>
  <si>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</si>
  <si>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</si>
  <si>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</si>
  <si>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</si>
  <si>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</si>
  <si>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</si>
  <si>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</si>
  <si>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</si>
  <si>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</si>
  <si>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</si>
  <si>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</si>
  <si>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</si>
  <si>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</si>
  <si>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</si>
  <si>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</si>
  <si>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</si>
  <si>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</si>
  <si>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</si>
  <si>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</si>
  <si>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</si>
  <si>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</si>
  <si>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</si>
  <si>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</si>
  <si>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</si>
  <si>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</si>
  <si>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</si>
  <si>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</si>
  <si>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</si>
  <si>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</si>
  <si>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</si>
  <si>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</si>
  <si>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</si>
  <si>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</si>
  <si>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</si>
  <si>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</si>
  <si>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</si>
  <si>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</si>
  <si>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</si>
  <si>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</si>
  <si>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</si>
  <si>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</si>
  <si>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</si>
  <si>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</si>
  <si>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</si>
  <si>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</si>
  <si>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</si>
  <si>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</si>
  <si>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</si>
  <si>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</si>
  <si>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</si>
  <si>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</si>
  <si>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</si>
  <si>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</si>
  <si>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</si>
  <si>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</si>
  <si>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</si>
  <si>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</si>
  <si>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</si>
  <si>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</si>
  <si>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</si>
  <si>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</si>
  <si>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</si>
  <si>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</si>
  <si>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</si>
  <si>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</si>
  <si>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</si>
  <si>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</si>
  <si>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</si>
  <si>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</si>
  <si>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</si>
  <si>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</si>
  <si>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</si>
  <si>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</si>
  <si>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</si>
  <si>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</si>
  <si>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</si>
  <si>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</si>
  <si>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</si>
  <si>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</si>
  <si>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</si>
  <si>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</si>
  <si>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</si>
  <si>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</si>
  <si>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</si>
  <si>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</si>
  <si>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</si>
  <si>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</si>
  <si>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</si>
  <si>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</si>
  <si>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</si>
  <si>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</si>
  <si>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</si>
  <si>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</si>
  <si>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</si>
  <si>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</si>
  <si>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</si>
  <si>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</si>
  <si>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</si>
  <si>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</si>
  <si>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</si>
  <si>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</si>
  <si>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</si>
  <si>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</si>
  <si>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</si>
  <si>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</si>
  <si>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</si>
  <si>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</si>
  <si>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</si>
  <si>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</si>
  <si>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</si>
  <si>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</si>
  <si>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</si>
  <si>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</si>
  <si>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</si>
  <si>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</si>
  <si>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</si>
  <si>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</si>
  <si>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</si>
  <si>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</si>
  <si>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</si>
  <si>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</si>
  <si>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</si>
  <si>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</si>
  <si>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</si>
  <si>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</si>
  <si>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</si>
  <si>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</si>
  <si>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</si>
  <si>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</si>
  <si>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</si>
  <si>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</si>
  <si>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</si>
  <si>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</si>
  <si>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</si>
  <si>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</si>
  <si>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</si>
  <si>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</si>
  <si>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</si>
  <si>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</si>
  <si>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</si>
  <si>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</si>
  <si>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</si>
  <si>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</si>
  <si>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</si>
  <si>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</si>
  <si>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</si>
  <si>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</si>
  <si>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</si>
  <si>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</si>
  <si>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</si>
  <si>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</si>
  <si>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</si>
  <si>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</si>
  <si>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</si>
  <si>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</si>
  <si>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</si>
  <si>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</si>
  <si>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</si>
  <si>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</si>
  <si>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</si>
  <si>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</si>
  <si>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</si>
  <si>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</si>
  <si>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</si>
  <si>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</si>
  <si>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</si>
  <si>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</si>
  <si>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</si>
  <si>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</si>
  <si>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</si>
  <si>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</si>
  <si>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</si>
  <si>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</si>
  <si>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</si>
  <si>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</si>
  <si>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</si>
  <si>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</si>
  <si>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</si>
  <si>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</si>
  <si>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</si>
  <si>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</si>
  <si>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</si>
  <si>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</si>
  <si>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</si>
  <si>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</si>
  <si>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</si>
  <si>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</si>
  <si>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</si>
  <si>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</si>
  <si>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</si>
  <si>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</si>
  <si>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</si>
  <si>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</si>
  <si>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</si>
  <si>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</si>
  <si>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</si>
  <si>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</si>
  <si>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</si>
  <si>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</si>
  <si>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</si>
  <si>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</si>
  <si>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</si>
  <si>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</si>
  <si>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</si>
  <si>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</si>
  <si>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</si>
  <si>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</si>
  <si>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</si>
  <si>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</si>
  <si>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</si>
  <si>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</si>
  <si>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</si>
  <si>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</si>
  <si>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</si>
  <si>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</si>
  <si>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</si>
  <si>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</si>
  <si>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</si>
  <si>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</si>
  <si>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</si>
  <si>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</si>
  <si>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</si>
  <si>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</si>
  <si>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</si>
  <si>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</si>
  <si>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</si>
  <si>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</si>
  <si>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</si>
  <si>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</si>
  <si>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</si>
  <si>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</si>
  <si>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</si>
  <si>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</si>
  <si>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</si>
  <si>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</si>
  <si>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</si>
  <si>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</si>
  <si>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</si>
  <si>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</si>
  <si>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</si>
  <si>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</si>
  <si>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</si>
  <si>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</si>
  <si>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</si>
  <si>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</si>
  <si>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</si>
  <si>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</si>
  <si>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</si>
  <si>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</si>
  <si>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</si>
  <si>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</si>
  <si>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</si>
  <si>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</si>
  <si>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</si>
  <si>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</si>
  <si>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</si>
  <si>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</si>
  <si>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</si>
  <si>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</si>
  <si>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</si>
  <si>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</si>
  <si>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</si>
  <si>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</si>
  <si>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</si>
  <si>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</si>
  <si>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</si>
  <si>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</si>
  <si>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</si>
  <si>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</si>
  <si>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</si>
  <si>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</si>
  <si>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</si>
  <si>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</si>
  <si>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</si>
  <si>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</si>
  <si>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</si>
  <si>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</si>
  <si>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</si>
  <si>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</si>
  <si>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</si>
  <si>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</si>
  <si>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</si>
  <si>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</si>
  <si>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</si>
  <si>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</si>
  <si>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</si>
  <si>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</si>
  <si>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</si>
  <si>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</si>
  <si>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</si>
  <si>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</si>
  <si>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</si>
  <si>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</si>
  <si>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</si>
  <si>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</si>
  <si>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</si>
  <si>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</si>
  <si>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</si>
  <si>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</si>
  <si>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</si>
  <si>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</si>
  <si>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</si>
  <si>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</si>
  <si>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</si>
  <si>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</si>
  <si>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</si>
  <si>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</si>
  <si>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</si>
  <si>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</si>
  <si>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</si>
  <si>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</si>
  <si>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</si>
  <si>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</si>
  <si>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</si>
  <si>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</si>
  <si>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</si>
  <si>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</si>
  <si>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</si>
  <si>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</si>
  <si>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</si>
  <si>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</si>
  <si>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</si>
  <si>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</si>
  <si>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</si>
  <si>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</si>
  <si>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</si>
  <si>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</si>
  <si>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</si>
  <si>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</si>
  <si>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</si>
  <si>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</si>
  <si>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</si>
  <si>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</si>
  <si>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</si>
  <si>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</si>
  <si>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</si>
  <si>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</si>
  <si>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</si>
  <si>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</si>
  <si>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</si>
  <si>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</si>
  <si>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</si>
  <si>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</si>
  <si>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</si>
  <si>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</si>
  <si>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</si>
  <si>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</si>
  <si>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</si>
  <si>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</si>
  <si>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</si>
  <si>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</si>
  <si>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</si>
  <si>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</si>
  <si>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</si>
  <si>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</si>
  <si>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</si>
  <si>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</si>
  <si>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</si>
  <si>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</si>
  <si>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</si>
  <si>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</si>
  <si>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</si>
  <si>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</si>
  <si>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</si>
  <si>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</si>
  <si>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</si>
  <si>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</si>
  <si>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</si>
  <si>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</si>
  <si>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</si>
  <si>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</si>
  <si>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</si>
  <si>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</si>
  <si>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</si>
  <si>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</si>
  <si>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</si>
  <si>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</si>
  <si>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</si>
  <si>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</si>
  <si>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</si>
  <si>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</si>
  <si>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</si>
  <si>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</si>
  <si>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</si>
  <si>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</si>
  <si>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</si>
  <si>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</si>
  <si>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</si>
  <si>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</si>
  <si>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</si>
  <si>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</si>
  <si>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</si>
  <si>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</si>
  <si>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</si>
  <si>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</si>
  <si>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</si>
  <si>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</si>
  <si>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</si>
  <si>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</si>
  <si>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</si>
  <si>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</si>
  <si>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</si>
  <si>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</si>
  <si>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</si>
  <si>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</si>
  <si>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</si>
  <si>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</si>
  <si>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</si>
  <si>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</si>
  <si>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</si>
  <si>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</si>
  <si>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</si>
  <si>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</si>
  <si>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</si>
  <si>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</si>
  <si>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</si>
  <si>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</si>
  <si>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</si>
  <si>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</si>
  <si>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</si>
  <si>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</si>
  <si>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</si>
  <si>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</si>
  <si>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</si>
  <si>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</si>
  <si>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</si>
  <si>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</si>
  <si>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</si>
  <si>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</si>
  <si>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</si>
  <si>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</si>
  <si>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</si>
  <si>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</si>
  <si>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</si>
  <si>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</si>
  <si>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</si>
  <si>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</si>
  <si>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</si>
  <si>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</si>
  <si>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</si>
  <si>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</si>
  <si>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</si>
  <si>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</si>
  <si>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</si>
  <si>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</si>
  <si>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</si>
  <si>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</si>
  <si>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</si>
  <si>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</si>
  <si>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</si>
  <si>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</si>
  <si>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</si>
  <si>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</si>
  <si>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</si>
  <si>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</si>
  <si>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</si>
  <si>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</si>
  <si>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</si>
  <si>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</si>
  <si>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</si>
  <si>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</si>
  <si>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</si>
  <si>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</si>
  <si>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</si>
  <si>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</si>
  <si>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</si>
  <si>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</si>
  <si>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</si>
  <si>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</si>
  <si>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</si>
  <si>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</si>
  <si>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</si>
  <si>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</si>
  <si>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</si>
  <si>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</si>
  <si>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</si>
  <si>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</si>
  <si>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</si>
  <si>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</si>
  <si>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</si>
  <si>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</si>
  <si>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</si>
  <si>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</si>
  <si>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</si>
  <si>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</si>
  <si>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</si>
  <si>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</si>
  <si>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</si>
  <si>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</si>
  <si>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</si>
  <si>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</si>
  <si>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</si>
  <si>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</si>
  <si>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</si>
  <si>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</si>
  <si>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</si>
  <si>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</si>
  <si>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</si>
  <si>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</si>
  <si>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</si>
  <si>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</si>
  <si>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</si>
  <si>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</si>
  <si>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</si>
  <si>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</si>
  <si>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</si>
  <si>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</si>
  <si>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</si>
  <si>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</si>
  <si>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</si>
  <si>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</si>
  <si>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</si>
  <si>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</si>
  <si>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</si>
  <si>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</si>
  <si>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</si>
  <si>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</si>
  <si>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</si>
  <si>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</si>
  <si>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</si>
  <si>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</si>
  <si>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</si>
  <si>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</si>
  <si>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</si>
  <si>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</si>
  <si>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</si>
  <si>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</si>
  <si>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</si>
  <si>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</si>
  <si>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</si>
  <si>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</si>
  <si>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</si>
  <si>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</si>
  <si>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</si>
  <si>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</si>
  <si>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</si>
  <si>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</si>
  <si>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</si>
  <si>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</si>
  <si>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</si>
  <si>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</si>
  <si>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</si>
  <si>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</si>
  <si>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</si>
  <si>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</si>
  <si>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</si>
  <si>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</si>
  <si>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</si>
  <si>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</si>
  <si>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</si>
  <si>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</si>
  <si>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</si>
  <si>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</si>
  <si>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</si>
  <si>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</si>
  <si>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</si>
  <si>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</si>
  <si>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</si>
  <si>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</si>
  <si>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</si>
  <si>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</si>
  <si>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</si>
  <si>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</si>
  <si>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</si>
  <si>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</si>
  <si>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</si>
  <si>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</si>
  <si>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</si>
  <si>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</si>
  <si>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</si>
  <si>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</si>
  <si>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</si>
  <si>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</si>
  <si>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</si>
  <si>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</si>
  <si>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</si>
  <si>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</si>
  <si>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</si>
  <si>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</si>
  <si>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</si>
  <si>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</si>
  <si>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</si>
  <si>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</si>
  <si>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</si>
  <si>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</si>
  <si>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</si>
  <si>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</si>
  <si>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</si>
  <si>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</si>
  <si>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</si>
  <si>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</si>
  <si>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</si>
  <si>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</si>
  <si>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</si>
  <si>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</si>
  <si>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</si>
  <si>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</si>
  <si>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</si>
  <si>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</si>
  <si>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</si>
  <si>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</si>
  <si>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</si>
  <si>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</si>
  <si>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</si>
  <si>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</si>
  <si>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</si>
  <si>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</si>
  <si>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</si>
  <si>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</si>
  <si>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</si>
  <si>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</si>
  <si>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</si>
  <si>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</si>
  <si>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</si>
  <si>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</si>
  <si>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</si>
  <si>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</si>
  <si>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</si>
  <si>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</si>
  <si>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</si>
  <si>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</si>
  <si>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</si>
  <si>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</si>
  <si>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</si>
  <si>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</si>
  <si>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</si>
  <si>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</si>
  <si>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</si>
  <si>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</si>
  <si>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</si>
  <si>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</si>
  <si>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</si>
  <si>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</si>
  <si>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</si>
  <si>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</si>
  <si>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</si>
  <si>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</si>
  <si>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</si>
  <si>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</si>
  <si>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</si>
  <si>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</si>
  <si>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</si>
  <si>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</si>
  <si>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</si>
  <si>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</si>
  <si>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</si>
  <si>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</si>
  <si>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</si>
  <si>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</si>
  <si>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</si>
  <si>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</si>
  <si>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</si>
  <si>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</si>
  <si>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</si>
  <si>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</si>
  <si>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</si>
  <si>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</si>
  <si>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</si>
  <si>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</si>
  <si>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</si>
  <si>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</si>
  <si>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</si>
  <si>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</si>
  <si>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</si>
  <si>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</si>
  <si>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</si>
  <si>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</si>
  <si>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</si>
  <si>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</si>
  <si>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</si>
  <si>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</si>
  <si>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</si>
  <si>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</si>
  <si>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</si>
  <si>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</si>
  <si>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</si>
  <si>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</si>
  <si>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</si>
  <si>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</si>
  <si>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</si>
  <si>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</si>
  <si>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</si>
  <si>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</si>
  <si>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</si>
  <si>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</si>
  <si>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</si>
  <si>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</si>
  <si>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</si>
  <si>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</si>
  <si>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</si>
  <si>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</si>
  <si>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</si>
  <si>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</si>
  <si>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</si>
  <si>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</si>
  <si>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</si>
  <si>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</si>
  <si>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</si>
  <si>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</si>
  <si>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</si>
  <si>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</si>
  <si>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</si>
  <si>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</si>
  <si>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</si>
  <si>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</si>
  <si>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</si>
  <si>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</si>
  <si>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</si>
  <si>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</si>
  <si>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</si>
  <si>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</si>
  <si>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</si>
  <si>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</si>
  <si>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</si>
  <si>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</si>
  <si>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</si>
  <si>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</si>
  <si>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</si>
  <si>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</si>
  <si>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</si>
  <si>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</si>
  <si>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</si>
  <si>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</si>
  <si>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</si>
  <si>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</si>
  <si>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</si>
  <si>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</si>
  <si>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</si>
  <si>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</si>
  <si>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</si>
  <si>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</si>
  <si>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</si>
  <si>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</si>
  <si>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</si>
  <si>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</si>
  <si>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</si>
  <si>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</si>
  <si>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</si>
  <si>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</si>
  <si>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</si>
  <si>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</si>
  <si>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</si>
  <si>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</si>
  <si>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</si>
  <si>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</si>
  <si>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</si>
  <si>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</si>
  <si>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</si>
  <si>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</si>
  <si>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</si>
  <si>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</si>
  <si>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</si>
  <si>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</si>
  <si>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</si>
  <si>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</si>
  <si>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</si>
  <si>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</si>
  <si>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</si>
  <si>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</si>
  <si>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</si>
  <si>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</si>
  <si>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</si>
  <si>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</si>
  <si>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</si>
  <si>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</si>
  <si>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</si>
  <si>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</si>
  <si>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</si>
  <si>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</si>
  <si>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</si>
  <si>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</si>
  <si>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</si>
  <si>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</si>
  <si>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</si>
  <si>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</si>
  <si>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</si>
  <si>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</si>
  <si>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</si>
  <si>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</si>
  <si>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</si>
  <si>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</si>
  <si>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</si>
  <si>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</si>
  <si>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</si>
  <si>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</si>
  <si>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</si>
  <si>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</si>
  <si>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</si>
  <si>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</si>
  <si>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</si>
  <si>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</si>
  <si>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</si>
  <si>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</si>
  <si>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</si>
  <si>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</si>
  <si>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</si>
  <si>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</si>
  <si>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</si>
  <si>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</si>
  <si>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</si>
  <si>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</si>
  <si>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</si>
  <si>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</si>
  <si>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</si>
  <si>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</si>
  <si>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</si>
  <si>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</si>
  <si>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</si>
  <si>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</si>
  <si>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</si>
  <si>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</si>
  <si>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</si>
  <si>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</si>
  <si>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</si>
  <si>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</si>
  <si>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</si>
  <si>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</si>
  <si>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</si>
  <si>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</si>
  <si>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</si>
  <si>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</si>
  <si>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</si>
  <si>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</si>
  <si>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</si>
  <si>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</si>
  <si>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</si>
  <si>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</si>
  <si>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</si>
  <si>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</si>
  <si>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</si>
  <si>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</si>
  <si>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</si>
  <si>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</si>
  <si>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</si>
  <si>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</si>
  <si>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</si>
  <si>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</si>
  <si>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</si>
  <si>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</si>
  <si>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</si>
  <si>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</si>
  <si>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</si>
  <si>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</si>
  <si>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</si>
  <si>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</si>
  <si>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</si>
  <si>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</si>
  <si>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</si>
  <si>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</si>
  <si>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</si>
  <si>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</si>
  <si>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</si>
  <si>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</si>
  <si>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</si>
  <si>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</si>
  <si>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</si>
  <si>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</si>
  <si>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</si>
  <si>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</si>
  <si>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</si>
  <si>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</si>
  <si>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</si>
  <si>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</si>
  <si>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</si>
  <si>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</si>
  <si>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</si>
  <si>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</si>
  <si>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</si>
  <si>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</si>
  <si>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</si>
  <si>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</si>
  <si>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</si>
  <si>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</si>
  <si>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</si>
  <si>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</si>
  <si>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</si>
  <si>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</si>
  <si>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</si>
  <si>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</si>
  <si>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</si>
  <si>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</si>
  <si>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</si>
  <si>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</si>
  <si>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</si>
  <si>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</si>
  <si>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</si>
  <si>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</si>
  <si>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</si>
  <si>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</si>
  <si>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</si>
  <si>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</si>
  <si>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</si>
  <si>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</si>
  <si>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</si>
  <si>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</si>
  <si>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</si>
  <si>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</si>
  <si>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</si>
  <si>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</si>
  <si>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</si>
  <si>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</si>
  <si>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</si>
  <si>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</si>
  <si>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</si>
  <si>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</si>
  <si>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</si>
  <si>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</si>
  <si>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</si>
  <si>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</si>
  <si>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</si>
  <si>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</si>
  <si>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</si>
  <si>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</si>
  <si>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</si>
  <si>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</si>
  <si>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</si>
  <si>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</si>
  <si>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</si>
  <si>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</si>
  <si>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</si>
  <si>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</si>
  <si>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</si>
  <si>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</si>
  <si>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</si>
  <si>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</si>
  <si>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</si>
  <si>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</si>
  <si>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</si>
  <si>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</si>
  <si>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</si>
  <si>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</si>
  <si>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</si>
  <si>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</si>
  <si>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</si>
  <si>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</si>
  <si>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</si>
  <si>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</si>
  <si>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</si>
  <si>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</si>
  <si>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</si>
  <si>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</si>
  <si>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</si>
  <si>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</si>
  <si>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</si>
  <si>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</si>
  <si>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</si>
  <si>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</si>
  <si>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</si>
  <si>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</si>
  <si>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</si>
  <si>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</si>
  <si>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</si>
  <si>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</si>
  <si>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</si>
  <si>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</si>
  <si>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</si>
  <si>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</si>
  <si>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</si>
  <si>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</si>
  <si>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</si>
  <si>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</si>
  <si>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</si>
  <si>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</si>
  <si>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</si>
  <si>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</si>
  <si>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</si>
  <si>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</si>
  <si>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</si>
  <si>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</si>
  <si>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</si>
  <si>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</si>
  <si>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</si>
  <si>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</si>
  <si>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</si>
  <si>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</si>
  <si>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</si>
  <si>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</si>
  <si>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</si>
  <si>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</si>
  <si>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</si>
  <si>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</si>
  <si>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</si>
  <si>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</si>
  <si>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</si>
  <si>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</si>
  <si>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</si>
  <si>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</si>
  <si>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</si>
  <si>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</si>
  <si>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</si>
  <si>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</si>
  <si>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</si>
  <si>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</si>
  <si>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</si>
  <si>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</si>
  <si>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</si>
  <si>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</si>
  <si>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</si>
  <si>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</si>
  <si>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</si>
  <si>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</si>
  <si>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</si>
  <si>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</si>
  <si>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</si>
  <si>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</si>
  <si>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</si>
  <si>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</si>
  <si>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</si>
  <si>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</si>
  <si>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</si>
  <si>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</si>
  <si>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</si>
  <si>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</si>
  <si>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</si>
  <si>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</si>
  <si>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</si>
  <si>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</si>
  <si>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</si>
  <si>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</si>
  <si>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</si>
  <si>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</si>
  <si>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</si>
  <si>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</si>
  <si>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</si>
  <si>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</si>
  <si>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</si>
  <si>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</si>
  <si>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</si>
  <si>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</si>
  <si>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</si>
  <si>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</si>
  <si>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</si>
  <si>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</si>
  <si>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</si>
  <si>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</si>
  <si>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</si>
  <si>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</si>
  <si>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</si>
  <si>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</si>
  <si>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</si>
  <si>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</si>
  <si>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</si>
  <si>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</si>
  <si>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</si>
  <si>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</si>
  <si>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</si>
  <si>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</si>
  <si>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</si>
  <si>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</si>
  <si>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</si>
  <si>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</si>
  <si>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</si>
  <si>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</si>
  <si>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</si>
  <si>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</si>
  <si>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</si>
  <si>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</si>
  <si>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</si>
  <si>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</si>
  <si>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</si>
  <si>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</si>
  <si>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</si>
  <si>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</si>
  <si>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</si>
  <si>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</si>
  <si>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</si>
  <si>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</si>
  <si>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</si>
  <si>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</si>
  <si>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</si>
  <si>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</si>
  <si>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</si>
  <si>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</si>
  <si>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</si>
  <si>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</si>
  <si>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</si>
  <si>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</si>
  <si>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</si>
  <si>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</si>
  <si>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</si>
  <si>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</si>
  <si>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</si>
  <si>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</si>
  <si>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</si>
  <si>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</si>
  <si>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</si>
  <si>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</si>
  <si>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</si>
  <si>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</si>
  <si>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</si>
  <si>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</si>
  <si>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</si>
  <si>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</si>
  <si>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</si>
  <si>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</si>
  <si>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</si>
  <si>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</si>
  <si>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</si>
  <si>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</si>
  <si>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</si>
  <si>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</si>
  <si>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</si>
  <si>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</si>
  <si>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</si>
  <si>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</si>
  <si>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</si>
  <si>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</si>
  <si>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</si>
  <si>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</si>
  <si>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</si>
  <si>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</si>
  <si>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</si>
  <si>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</si>
  <si>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</si>
  <si>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</si>
  <si>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</si>
  <si>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</si>
  <si>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</si>
  <si>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</si>
  <si>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</si>
  <si>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</si>
  <si>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</si>
  <si>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</si>
  <si>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</si>
  <si>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</si>
  <si>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</si>
  <si>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</si>
  <si>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</si>
  <si>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</si>
  <si>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</si>
  <si>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</si>
  <si>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</si>
  <si>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</si>
  <si>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</si>
  <si>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</si>
  <si>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</si>
  <si>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</si>
  <si>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</si>
  <si>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</si>
  <si>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</si>
  <si>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</si>
  <si>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</si>
  <si>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</si>
  <si>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</si>
  <si>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</si>
  <si>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</si>
  <si>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</si>
  <si>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</si>
  <si>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</si>
  <si>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</si>
  <si>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</si>
  <si>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</si>
  <si>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</si>
  <si>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</si>
  <si>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</si>
  <si>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</si>
  <si>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</si>
  <si>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</si>
  <si>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</si>
  <si>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</si>
  <si>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</si>
  <si>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</si>
  <si>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</si>
  <si>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</si>
  <si>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</si>
  <si>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</si>
  <si>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</si>
  <si>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</si>
  <si>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</si>
  <si>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</si>
  <si>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</si>
  <si>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</si>
  <si>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</si>
  <si>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</si>
  <si>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</si>
  <si>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</si>
  <si>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</si>
  <si>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</si>
  <si>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</si>
  <si>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</si>
  <si>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</si>
  <si>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</si>
  <si>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</si>
  <si>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</si>
  <si>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</si>
  <si>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</si>
  <si>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</si>
  <si>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</si>
  <si>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</si>
  <si>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</si>
  <si>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</si>
  <si>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</si>
  <si>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</si>
  <si>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</si>
  <si>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</si>
  <si>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</si>
  <si>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</si>
  <si>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</si>
  <si>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</si>
  <si>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</si>
  <si>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</si>
  <si>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</si>
  <si>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</si>
  <si>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</si>
  <si>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</si>
  <si>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</si>
  <si>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</si>
  <si>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</si>
  <si>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</si>
  <si>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</si>
  <si>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</si>
  <si>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</si>
  <si>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</si>
  <si>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</si>
  <si>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</si>
  <si>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</si>
  <si>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</si>
  <si>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</si>
  <si>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</si>
  <si>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</si>
  <si>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</si>
  <si>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</si>
  <si>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</si>
  <si>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</si>
  <si>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</si>
  <si>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</si>
  <si>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</si>
  <si>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</si>
  <si>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</si>
  <si>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</si>
  <si>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</si>
  <si>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</si>
  <si>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</si>
  <si>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</si>
  <si>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</si>
  <si>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</si>
  <si>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</si>
  <si>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</si>
  <si>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</si>
  <si>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</si>
  <si>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</si>
  <si>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</si>
  <si>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</si>
  <si>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</si>
  <si>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</si>
  <si>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</si>
  <si>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</si>
  <si>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</si>
  <si>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</si>
  <si>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</si>
  <si>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</si>
  <si>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</si>
  <si>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</si>
  <si>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</si>
  <si>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</si>
  <si>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</si>
  <si>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</si>
  <si>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</si>
  <si>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</si>
  <si>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</si>
  <si>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</si>
  <si>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</si>
  <si>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</si>
  <si>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</si>
  <si>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</si>
  <si>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</si>
  <si>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</si>
  <si>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</si>
  <si>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</si>
  <si>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</si>
  <si>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</si>
  <si>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</si>
  <si>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</si>
  <si>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</si>
  <si>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</si>
  <si>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</si>
  <si>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</si>
  <si>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</si>
  <si>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</si>
  <si>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</si>
  <si>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</si>
  <si>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</si>
  <si>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</si>
  <si>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</si>
  <si>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</si>
  <si>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</si>
  <si>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</si>
  <si>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</si>
  <si>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</si>
  <si>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</si>
  <si>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</si>
  <si>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</si>
  <si>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</si>
  <si>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</si>
  <si>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</si>
  <si>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</si>
  <si>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</si>
  <si>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</si>
  <si>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</si>
  <si>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</si>
  <si>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</si>
  <si>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</si>
  <si>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</si>
  <si>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</si>
  <si>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</si>
  <si>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</si>
  <si>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</si>
  <si>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</si>
  <si>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</si>
  <si>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</si>
  <si>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</si>
  <si>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</si>
  <si>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</si>
  <si>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</si>
  <si>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</si>
  <si>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</si>
  <si>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</si>
  <si>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</si>
  <si>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</si>
  <si>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</si>
  <si>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</si>
  <si>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</si>
  <si>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</si>
  <si>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</si>
  <si>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</si>
  <si>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</si>
  <si>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</si>
  <si>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</si>
  <si>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</si>
  <si>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</si>
  <si>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</si>
  <si>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</si>
  <si>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</si>
  <si>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</si>
  <si>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</si>
  <si>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</si>
  <si>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</si>
  <si>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</si>
  <si>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</si>
  <si>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</si>
  <si>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</si>
  <si>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</si>
  <si>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</si>
  <si>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</si>
  <si>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</si>
  <si>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</si>
  <si>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</si>
  <si>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</si>
  <si>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</si>
  <si>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</si>
  <si>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</si>
  <si>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</si>
  <si>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</si>
  <si>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</si>
  <si>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</si>
  <si>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</si>
  <si>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</si>
  <si>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</si>
  <si>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</si>
  <si>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</si>
  <si>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</si>
  <si>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</si>
  <si>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</si>
  <si>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</si>
  <si>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</si>
  <si>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</si>
  <si>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</si>
  <si>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</si>
  <si>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</si>
  <si>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</si>
  <si>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</si>
  <si>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</si>
  <si>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</si>
  <si>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</si>
  <si>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</si>
  <si>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</si>
  <si>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</si>
  <si>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</si>
  <si>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</si>
  <si>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</si>
  <si>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</si>
  <si>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</si>
  <si>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</si>
  <si>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</si>
  <si>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</si>
  <si>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</si>
  <si>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</si>
  <si>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</si>
  <si>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</si>
  <si>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</si>
  <si>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</si>
  <si>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</si>
  <si>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</si>
  <si>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</si>
  <si>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</si>
  <si>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</si>
  <si>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</si>
  <si>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</si>
  <si>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</si>
  <si>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</si>
  <si>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</si>
  <si>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</si>
  <si>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</si>
  <si>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</si>
  <si>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</si>
  <si>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</si>
  <si>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</si>
  <si>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</si>
  <si>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</si>
  <si>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</si>
  <si>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</si>
  <si>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</si>
  <si>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</si>
  <si>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</si>
  <si>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</si>
  <si>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</si>
  <si>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</si>
  <si>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</si>
  <si>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</si>
  <si>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</si>
  <si>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</si>
  <si>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</si>
  <si>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</si>
  <si>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</si>
  <si>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</si>
  <si>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</si>
  <si>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</si>
  <si>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</si>
  <si>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</si>
  <si>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</si>
  <si>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</si>
  <si>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</si>
  <si>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</si>
  <si>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</si>
  <si>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</si>
  <si>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</si>
  <si>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</si>
  <si>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</si>
  <si>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</si>
  <si>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</si>
  <si>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</si>
  <si>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</si>
  <si>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</si>
  <si>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</si>
  <si>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</si>
  <si>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</si>
  <si>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</si>
  <si>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</si>
  <si>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</si>
  <si>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</si>
  <si>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</si>
  <si>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</si>
  <si>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</si>
  <si>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</si>
  <si>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</si>
  <si>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</si>
  <si>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</si>
  <si>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</si>
  <si>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</si>
  <si>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</si>
  <si>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</si>
  <si>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</si>
  <si>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</si>
  <si>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</si>
  <si>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</si>
  <si>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</si>
  <si>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</si>
  <si>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</si>
  <si>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</si>
  <si>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</si>
  <si>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</si>
  <si>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</si>
  <si>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</si>
  <si>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</si>
  <si>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</si>
  <si>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</si>
  <si>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</si>
  <si>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</si>
  <si>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</si>
  <si>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</si>
  <si>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</si>
  <si>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</si>
  <si>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</si>
  <si>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</si>
  <si>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</si>
  <si>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</si>
  <si>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</si>
  <si>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</si>
  <si>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</si>
  <si>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</si>
  <si>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</si>
  <si>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</si>
  <si>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</si>
  <si>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</si>
  <si>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</si>
  <si>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</si>
  <si>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</si>
  <si>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</si>
  <si>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</si>
  <si>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</si>
  <si>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</si>
  <si>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</si>
  <si>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</si>
  <si>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</si>
  <si>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</si>
  <si>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</si>
  <si>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</si>
  <si>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</si>
  <si>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</si>
  <si>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</si>
  <si>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</si>
  <si>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</si>
  <si>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</si>
  <si>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</si>
  <si>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</si>
  <si>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</si>
  <si>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</si>
  <si>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</si>
  <si>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</si>
  <si>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</si>
  <si>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</si>
  <si>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</si>
  <si>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</si>
  <si>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</si>
  <si>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</si>
  <si>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</si>
  <si>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</si>
  <si>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</si>
  <si>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</si>
  <si>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</si>
  <si>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</si>
  <si>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</si>
  <si>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</si>
  <si>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</si>
  <si>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</si>
  <si>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</si>
  <si>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</si>
  <si>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</si>
  <si>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</si>
  <si>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</si>
  <si>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</si>
  <si>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</si>
  <si>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</si>
  <si>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</si>
  <si>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</si>
  <si>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</si>
  <si>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</si>
  <si>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</si>
  <si>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</si>
  <si>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</si>
  <si>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</si>
  <si>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</si>
  <si>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</si>
  <si>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</si>
  <si>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</si>
  <si>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</si>
  <si>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</si>
  <si>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</si>
  <si>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</si>
  <si>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</si>
  <si>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</si>
  <si>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</si>
  <si>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</si>
  <si>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</si>
  <si>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</si>
  <si>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</si>
  <si>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</si>
  <si>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</si>
  <si>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</si>
  <si>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</si>
  <si>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</si>
  <si>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</si>
  <si>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</si>
  <si>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</si>
  <si>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</si>
  <si>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</si>
  <si>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</si>
  <si>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</si>
  <si>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</si>
  <si>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</si>
  <si>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</si>
  <si>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</si>
  <si>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</si>
  <si>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</si>
  <si>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</si>
  <si>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</si>
  <si>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</si>
  <si>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</si>
  <si>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</si>
  <si>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</si>
  <si>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</si>
  <si>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</si>
  <si>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</si>
  <si>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</si>
  <si>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</si>
  <si>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</si>
  <si>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</si>
  <si>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</si>
  <si>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</si>
  <si>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</si>
  <si>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</si>
  <si>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</si>
  <si>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</si>
  <si>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</si>
  <si>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</si>
  <si>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</si>
  <si>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</si>
  <si>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</si>
  <si>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</si>
  <si>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</si>
  <si>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</si>
  <si>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</si>
  <si>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</si>
  <si>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</si>
  <si>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</si>
  <si>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</si>
  <si>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</si>
  <si>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</si>
  <si>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</si>
  <si>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</si>
  <si>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</si>
  <si>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</si>
  <si>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</si>
  <si>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</si>
  <si>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</si>
  <si>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</si>
  <si>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</si>
  <si>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</si>
  <si>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</si>
  <si>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</si>
  <si>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</si>
  <si>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</si>
  <si>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</si>
  <si>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</si>
  <si>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</si>
  <si>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</si>
  <si>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</si>
  <si>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</si>
  <si>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</si>
  <si>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</si>
  <si>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</si>
  <si>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</si>
  <si>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</si>
  <si>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</si>
  <si>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</si>
  <si>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</si>
  <si>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</si>
  <si>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</si>
  <si>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</si>
  <si>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</si>
  <si>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</si>
  <si>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</si>
  <si>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</si>
  <si>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</si>
  <si>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</si>
  <si>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</si>
  <si>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</si>
  <si>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</si>
  <si>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</si>
  <si>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</si>
  <si>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</si>
  <si>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</si>
  <si>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</si>
  <si>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</si>
  <si>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</si>
  <si>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</si>
  <si>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</si>
  <si>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</si>
  <si>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</si>
  <si>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</si>
  <si>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</si>
  <si>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</si>
  <si>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</si>
  <si>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</si>
  <si>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</si>
  <si>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</si>
  <si>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</si>
  <si>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</si>
  <si>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</si>
  <si>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</si>
  <si>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</si>
  <si>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</si>
  <si>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</si>
  <si>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</si>
  <si>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</si>
  <si>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</si>
  <si>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</si>
  <si>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</si>
  <si>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</si>
  <si>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</si>
  <si>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</si>
  <si>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</si>
  <si>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</si>
  <si>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</si>
  <si>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</si>
  <si>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</si>
  <si>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</si>
  <si>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</si>
  <si>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</si>
  <si>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</si>
  <si>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</si>
  <si>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</si>
  <si>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</si>
  <si>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</si>
  <si>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</si>
  <si>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</si>
  <si>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</si>
  <si>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</si>
  <si>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</si>
  <si>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</si>
  <si>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</si>
  <si>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</si>
  <si>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</si>
  <si>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</si>
  <si>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</si>
  <si>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</si>
  <si>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</si>
  <si>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</si>
  <si>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</si>
  <si>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</si>
  <si>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</si>
  <si>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</si>
  <si>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</si>
  <si>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</si>
  <si>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</si>
  <si>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</si>
  <si>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</si>
  <si>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</si>
  <si>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</si>
  <si>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</si>
  <si>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</si>
  <si>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</si>
  <si>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</si>
  <si>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</si>
  <si>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</si>
  <si>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</si>
  <si>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</si>
  <si>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</si>
  <si>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</si>
  <si>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</si>
  <si>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</si>
  <si>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</si>
  <si>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</si>
  <si>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</si>
  <si>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</si>
  <si>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</si>
  <si>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</si>
  <si>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</si>
  <si>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</si>
  <si>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</si>
  <si>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</si>
  <si>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</si>
  <si>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</si>
  <si>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</si>
  <si>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</si>
  <si>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</si>
  <si>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</si>
  <si>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</si>
  <si>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</si>
  <si>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</si>
  <si>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</si>
  <si>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</si>
  <si>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</si>
  <si>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</si>
  <si>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</si>
  <si>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</si>
  <si>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</si>
  <si>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</si>
  <si>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</si>
  <si>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</si>
  <si>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</si>
  <si>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</si>
  <si>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</si>
  <si>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</si>
  <si>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</si>
  <si>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</si>
  <si>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</si>
  <si>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</si>
  <si>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</si>
  <si>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</si>
  <si>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</si>
  <si>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</si>
  <si>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</si>
  <si>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</si>
  <si>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</si>
  <si>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</si>
  <si>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</si>
  <si>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</si>
  <si>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</si>
  <si>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</si>
  <si>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</si>
  <si>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</si>
  <si>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</si>
  <si>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</si>
  <si>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</si>
  <si>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</si>
  <si>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</si>
  <si>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</si>
  <si>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</si>
  <si>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</si>
  <si>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</si>
  <si>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</si>
  <si>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</si>
  <si>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</si>
  <si>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</si>
  <si>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</si>
  <si>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</si>
  <si>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</si>
  <si>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</si>
  <si>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</si>
  <si>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</si>
  <si>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</si>
  <si>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</si>
  <si>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</si>
  <si>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</si>
  <si>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</si>
  <si>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</si>
  <si>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</si>
  <si>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</si>
  <si>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</si>
  <si>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</si>
  <si>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</si>
  <si>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</si>
  <si>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</si>
  <si>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</si>
  <si>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</si>
  <si>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</si>
  <si>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</si>
  <si>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</si>
  <si>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</si>
  <si>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</si>
  <si>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</si>
  <si>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</si>
  <si>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</si>
  <si>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</si>
  <si>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</si>
  <si>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</si>
  <si>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</si>
  <si>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</si>
  <si>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</si>
  <si>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</si>
  <si>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</si>
  <si>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</si>
  <si>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</si>
  <si>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</si>
  <si>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</si>
  <si>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</si>
  <si>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</si>
  <si>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</si>
  <si>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</si>
  <si>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</si>
  <si>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</si>
  <si>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</si>
  <si>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</si>
  <si>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</si>
  <si>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</si>
  <si>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</si>
  <si>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</si>
  <si>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</si>
  <si>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</si>
  <si>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</si>
  <si>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</si>
  <si>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</si>
  <si>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</si>
  <si>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</si>
  <si>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</si>
  <si>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</si>
  <si>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</si>
  <si>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</si>
  <si>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</si>
  <si>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</si>
  <si>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</si>
  <si>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</si>
  <si>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</si>
  <si>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</si>
  <si>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</si>
  <si>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</si>
  <si>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</si>
  <si>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</si>
  <si>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</si>
  <si>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</si>
  <si>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</si>
  <si>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</si>
  <si>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</si>
  <si>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</si>
  <si>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</si>
  <si>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</si>
  <si>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</si>
  <si>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</si>
  <si>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</si>
  <si>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</si>
  <si>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</si>
  <si>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</si>
  <si>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</si>
  <si>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</si>
  <si>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</si>
  <si>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</si>
  <si>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</si>
  <si>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</si>
  <si>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</si>
  <si>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</si>
  <si>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</si>
  <si>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</si>
  <si>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</si>
  <si>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</si>
  <si>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</si>
  <si>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</si>
  <si>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</si>
  <si>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</si>
  <si>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</si>
  <si>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</si>
  <si>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</si>
  <si>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</si>
  <si>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</si>
  <si>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</si>
  <si>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</si>
  <si>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</si>
  <si>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</si>
  <si>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</si>
  <si>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</si>
  <si>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</si>
  <si>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</si>
  <si>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</si>
  <si>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</si>
  <si>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</si>
  <si>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</si>
  <si>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</si>
  <si>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</si>
  <si>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</si>
  <si>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</si>
  <si>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</si>
  <si>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</si>
  <si>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</si>
  <si>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</si>
  <si>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</si>
  <si>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</si>
  <si>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</si>
  <si>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</si>
  <si>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</si>
  <si>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</si>
  <si>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</si>
  <si>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</si>
  <si>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</si>
  <si>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</si>
  <si>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</si>
  <si>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</si>
  <si>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</si>
  <si>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</si>
  <si>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</si>
  <si>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</si>
  <si>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</si>
  <si>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</si>
  <si>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</si>
  <si>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</si>
  <si>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</si>
  <si>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</si>
  <si>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</si>
  <si>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</si>
  <si>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</si>
  <si>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</si>
  <si>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</si>
  <si>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</si>
  <si>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</si>
  <si>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</si>
  <si>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</si>
  <si>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</si>
  <si>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</si>
  <si>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</si>
  <si>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</si>
  <si>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</si>
  <si>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</si>
  <si>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</si>
  <si>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</si>
  <si>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</si>
  <si>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</si>
  <si>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</si>
  <si>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</si>
  <si>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</si>
  <si>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</si>
  <si>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</si>
  <si>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</si>
  <si>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</si>
  <si>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</si>
  <si>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</si>
  <si>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</si>
  <si>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</si>
  <si>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</si>
  <si>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</si>
  <si>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</si>
  <si>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</si>
  <si>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</si>
  <si>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</si>
  <si>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</si>
  <si>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</si>
  <si>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</si>
  <si>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</si>
  <si>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</si>
  <si>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</si>
  <si>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</si>
  <si>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</si>
  <si>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</si>
  <si>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</si>
  <si>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</si>
  <si>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</si>
  <si>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</si>
  <si>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</si>
  <si>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</si>
  <si>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</si>
  <si>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</si>
  <si>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</si>
  <si>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</si>
  <si>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</si>
  <si>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</si>
  <si>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</si>
  <si>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</si>
  <si>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</si>
  <si>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</si>
  <si>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</si>
  <si>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</si>
  <si>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</si>
  <si>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</si>
  <si>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</si>
  <si>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</si>
  <si>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</si>
  <si>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</si>
  <si>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</si>
  <si>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</si>
  <si>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</si>
  <si>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</si>
  <si>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</si>
  <si>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</si>
  <si>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</si>
  <si>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</si>
  <si>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</si>
  <si>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</si>
  <si>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</si>
  <si>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</si>
  <si>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</si>
  <si>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</si>
  <si>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</si>
  <si>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</si>
  <si>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</si>
  <si>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</si>
  <si>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</si>
  <si>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</si>
  <si>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</si>
  <si>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</si>
  <si>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</si>
  <si>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</si>
  <si>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</si>
  <si>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</si>
  <si>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</si>
  <si>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</si>
  <si>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</si>
  <si>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</si>
  <si>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</si>
  <si>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</si>
  <si>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</si>
  <si>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</si>
  <si>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</si>
  <si>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</si>
  <si>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</si>
  <si>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</si>
  <si>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</si>
  <si>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</si>
  <si>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</si>
  <si>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</si>
  <si>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</si>
  <si>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</si>
  <si>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</si>
  <si>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</si>
  <si>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</si>
  <si>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</si>
  <si>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</si>
  <si>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</si>
  <si>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</si>
  <si>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</si>
  <si>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</si>
  <si>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</si>
  <si>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</si>
  <si>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</si>
  <si>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</si>
  <si>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</si>
  <si>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</si>
  <si>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</si>
  <si>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</si>
  <si>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</si>
  <si>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</si>
  <si>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</si>
  <si>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</si>
  <si>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</si>
  <si>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</si>
  <si>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</si>
  <si>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</si>
  <si>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</si>
  <si>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</si>
  <si>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</si>
  <si>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</si>
  <si>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</si>
  <si>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</si>
  <si>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</si>
  <si>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</si>
  <si>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</si>
  <si>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</si>
  <si>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</si>
  <si>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</si>
  <si>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</si>
  <si>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</si>
  <si>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</si>
  <si>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</si>
  <si>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</si>
  <si>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</si>
  <si>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</si>
  <si>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</si>
  <si>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</si>
  <si>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</si>
  <si>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</si>
  <si>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</si>
  <si>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</si>
  <si>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</si>
  <si>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</si>
  <si>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</si>
  <si>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</si>
  <si>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</si>
  <si>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</si>
  <si>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</si>
  <si>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</si>
  <si>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</si>
  <si>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</si>
  <si>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</si>
  <si>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</si>
  <si>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</si>
  <si>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</si>
  <si>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</si>
  <si>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</si>
  <si>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</si>
  <si>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</si>
  <si>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</si>
  <si>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</si>
  <si>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</si>
  <si>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</si>
  <si>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</si>
  <si>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</si>
  <si>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</si>
  <si>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</si>
  <si>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</si>
  <si>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</si>
  <si>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</si>
  <si>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</si>
  <si>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</si>
  <si>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</si>
  <si>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</si>
  <si>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</si>
  <si>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</si>
  <si>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</si>
  <si>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</si>
  <si>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</si>
  <si>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</si>
  <si>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</si>
  <si>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</si>
  <si>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</si>
  <si>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</si>
  <si>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</si>
  <si>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</si>
  <si>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</si>
  <si>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</si>
  <si>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</si>
  <si>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</si>
  <si>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</si>
  <si>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</si>
  <si>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</si>
  <si>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</si>
  <si>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</si>
  <si>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</si>
  <si>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</si>
  <si>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</si>
  <si>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</si>
  <si>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</si>
  <si>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</si>
  <si>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</si>
  <si>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</si>
  <si>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</si>
  <si>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</si>
  <si>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</si>
  <si>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</si>
  <si>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</si>
  <si>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</si>
  <si>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</si>
  <si>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</si>
  <si>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</si>
  <si>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</si>
  <si>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</si>
  <si>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</si>
  <si>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</si>
  <si>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</si>
  <si>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</si>
  <si>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</si>
  <si>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</si>
  <si>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</si>
  <si>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</si>
  <si>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</si>
  <si>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</si>
  <si>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</si>
  <si>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</si>
  <si>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</si>
  <si>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</si>
  <si>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</si>
  <si>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</si>
  <si>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</si>
  <si>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</si>
  <si>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</si>
  <si>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</si>
  <si>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</si>
  <si>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</si>
  <si>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</si>
  <si>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</si>
  <si>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</si>
  <si>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</si>
  <si>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</si>
  <si>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</si>
  <si>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</si>
  <si>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</si>
  <si>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</si>
  <si>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</si>
  <si>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</si>
  <si>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</si>
  <si>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</si>
  <si>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</si>
  <si>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</si>
  <si>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</si>
  <si>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</si>
  <si>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</si>
  <si>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</si>
  <si>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</si>
  <si>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</si>
  <si>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</si>
  <si>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</si>
  <si>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</si>
  <si>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</si>
  <si>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</si>
  <si>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</si>
  <si>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</si>
  <si>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</si>
  <si>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</si>
  <si>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</si>
  <si>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</si>
  <si>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</si>
  <si>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</si>
  <si>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</si>
  <si>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</si>
  <si>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</si>
  <si>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</si>
  <si>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</si>
  <si>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</si>
  <si>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</si>
  <si>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</si>
  <si>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</si>
  <si>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</si>
  <si>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</si>
  <si>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</si>
  <si>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</si>
  <si>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</si>
  <si>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</si>
  <si>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</si>
  <si>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</si>
  <si>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</si>
  <si>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</si>
  <si>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</si>
  <si>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</si>
  <si>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</si>
  <si>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</si>
  <si>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</si>
  <si>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</si>
  <si>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</si>
  <si>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</si>
  <si>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</si>
  <si>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</si>
  <si>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</si>
  <si>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</si>
  <si>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</si>
  <si>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</si>
  <si>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</si>
  <si>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</si>
  <si>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</si>
  <si>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</si>
  <si>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</si>
  <si>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</si>
  <si>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</si>
  <si>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</si>
  <si>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</si>
  <si>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</si>
  <si>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</si>
  <si>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</si>
  <si>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</si>
  <si>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</si>
  <si>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</si>
  <si>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</si>
  <si>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</si>
  <si>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</si>
  <si>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</si>
  <si>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</si>
  <si>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</si>
  <si>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</si>
  <si>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</si>
  <si>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</si>
  <si>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</si>
  <si>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</si>
  <si>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</si>
  <si>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</si>
  <si>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</si>
  <si>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</si>
  <si>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</si>
  <si>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</si>
  <si>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</si>
  <si>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</si>
  <si>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</si>
  <si>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</si>
  <si>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</si>
  <si>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</si>
  <si>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</si>
  <si>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</si>
  <si>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</si>
  <si>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</si>
  <si>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</si>
  <si>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</si>
  <si>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</si>
  <si>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</si>
  <si>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</si>
  <si>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</si>
  <si>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</si>
  <si>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</si>
  <si>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</si>
  <si>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</si>
  <si>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</si>
  <si>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</si>
  <si>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</si>
  <si>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</si>
  <si>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</si>
  <si>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</si>
  <si>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</si>
  <si>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</si>
  <si>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</si>
  <si>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</si>
  <si>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</si>
  <si>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</si>
  <si>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</si>
  <si>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</si>
  <si>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</si>
  <si>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</si>
  <si>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</si>
  <si>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</si>
  <si>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</si>
  <si>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</si>
  <si>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</si>
  <si>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</si>
  <si>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</si>
  <si>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</si>
  <si>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</si>
  <si>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</si>
  <si>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</si>
  <si>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</si>
  <si>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</si>
  <si>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</si>
  <si>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</si>
  <si>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</si>
  <si>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</si>
  <si>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</si>
  <si>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</si>
  <si>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</si>
  <si>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</si>
  <si>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</si>
  <si>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</si>
  <si>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</si>
  <si>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</si>
  <si>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</si>
  <si>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</si>
  <si>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</si>
  <si>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</si>
  <si>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</si>
  <si>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</si>
  <si>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</si>
  <si>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</si>
  <si>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</si>
  <si>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</si>
  <si>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</si>
  <si>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</si>
  <si>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</si>
  <si>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</si>
  <si>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</si>
  <si>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</si>
  <si>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</si>
  <si>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</si>
  <si>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</si>
  <si>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</si>
  <si>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</si>
  <si>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</si>
  <si>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</si>
  <si>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</si>
  <si>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</si>
  <si>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</si>
  <si>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</si>
  <si>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</si>
  <si>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</si>
  <si>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</si>
  <si>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</si>
  <si>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</si>
  <si>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</si>
  <si>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</si>
  <si>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</si>
  <si>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</si>
  <si>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</si>
  <si>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</si>
  <si>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</si>
  <si>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</si>
  <si>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</si>
  <si>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</si>
  <si>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</si>
  <si>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</si>
  <si>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</si>
  <si>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</si>
  <si>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</si>
  <si>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</si>
  <si>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</si>
  <si>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</si>
  <si>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</si>
  <si>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</si>
  <si>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</si>
  <si>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</si>
  <si>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</si>
  <si>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</si>
  <si>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</si>
  <si>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</si>
  <si>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</si>
  <si>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</si>
  <si>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</si>
  <si>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</si>
  <si>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</si>
  <si>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</si>
  <si>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</si>
  <si>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</si>
  <si>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</si>
  <si>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</si>
  <si>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</si>
  <si>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</si>
  <si>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</si>
  <si>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</si>
  <si>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</si>
  <si>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</si>
  <si>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</si>
  <si>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</si>
  <si>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</si>
  <si>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</si>
  <si>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</si>
  <si>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</si>
  <si>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</si>
  <si>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</si>
  <si>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</si>
  <si>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</si>
  <si>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</si>
  <si>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</si>
  <si>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</si>
  <si>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</si>
  <si>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</si>
  <si>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</si>
  <si>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</si>
  <si>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</si>
  <si>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</si>
  <si>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</si>
  <si>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</si>
  <si>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</si>
  <si>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</si>
  <si>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</si>
  <si>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</si>
  <si>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</si>
  <si>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</si>
  <si>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</si>
  <si>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</si>
  <si>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</si>
  <si>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</si>
  <si>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</si>
  <si>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</si>
  <si>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</si>
  <si>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</si>
  <si>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</si>
  <si>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</si>
  <si>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</si>
  <si>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</si>
  <si>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</si>
  <si>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</si>
  <si>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</si>
  <si>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</si>
  <si>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</si>
  <si>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</si>
  <si>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</si>
  <si>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</si>
  <si>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</si>
  <si>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</si>
  <si>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</si>
  <si>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</si>
  <si>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</si>
  <si>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</si>
  <si>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</si>
  <si>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</si>
  <si>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</si>
  <si>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</si>
  <si>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</si>
  <si>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</si>
  <si>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</si>
  <si>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</si>
  <si>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</si>
  <si>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</si>
  <si>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</si>
  <si>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</si>
  <si>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</si>
  <si>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</si>
  <si>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</si>
  <si>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</si>
  <si>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</si>
  <si>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</si>
  <si>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</si>
  <si>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</si>
  <si>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</si>
  <si>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</si>
  <si>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</si>
  <si>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</si>
  <si>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</si>
  <si>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</si>
  <si>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</si>
  <si>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</si>
  <si>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</si>
  <si>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</si>
  <si>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</si>
  <si>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</si>
  <si>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</si>
  <si>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</si>
  <si>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</si>
  <si>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</si>
  <si>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</si>
  <si>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</si>
  <si>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</si>
  <si>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</si>
  <si>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</si>
  <si>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</si>
  <si>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</si>
  <si>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</si>
  <si>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</si>
  <si>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</si>
  <si>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</si>
  <si>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</si>
  <si>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</si>
  <si>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</si>
  <si>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</si>
  <si>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</si>
  <si>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</si>
  <si>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</si>
  <si>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</si>
  <si>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</si>
  <si>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</si>
  <si>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</si>
  <si>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</si>
  <si>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</si>
  <si>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</si>
  <si>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</si>
  <si>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</si>
  <si>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</si>
  <si>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</si>
  <si>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</si>
  <si>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</si>
  <si>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</si>
  <si>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</si>
  <si>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</si>
  <si>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</si>
  <si>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</si>
  <si>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</si>
  <si>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</si>
  <si>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</si>
  <si>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</si>
  <si>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</si>
  <si>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</si>
  <si>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</si>
  <si>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</si>
  <si>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</si>
  <si>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</si>
  <si>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</si>
  <si>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</si>
  <si>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</si>
  <si>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</si>
  <si>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</si>
  <si>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</si>
  <si>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</si>
  <si>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</si>
  <si>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</si>
  <si>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</si>
  <si>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</si>
  <si>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</si>
  <si>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</si>
  <si>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</si>
  <si>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</si>
  <si>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</si>
  <si>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</si>
  <si>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</si>
  <si>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</si>
  <si>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</si>
  <si>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</si>
  <si>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</si>
  <si>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</si>
  <si>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</si>
  <si>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</si>
  <si>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</si>
  <si>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</si>
  <si>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</si>
  <si>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</si>
  <si>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</si>
  <si>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</si>
  <si>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</si>
  <si>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</si>
  <si>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</si>
  <si>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</si>
  <si>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</si>
  <si>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</si>
  <si>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</si>
  <si>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</si>
  <si>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</si>
  <si>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</si>
  <si>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</si>
  <si>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</si>
  <si>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</si>
  <si>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</si>
  <si>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</si>
  <si>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</si>
  <si>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</si>
  <si>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</si>
  <si>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</si>
  <si>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</si>
  <si>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</si>
  <si>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</si>
  <si>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</si>
  <si>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</si>
  <si>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</si>
  <si>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</si>
  <si>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</si>
  <si>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</si>
  <si>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</si>
  <si>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</si>
  <si>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</si>
  <si>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</si>
  <si>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</si>
  <si>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</si>
  <si>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</si>
  <si>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</si>
  <si>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</si>
  <si>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</si>
  <si>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</si>
  <si>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</si>
  <si>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</si>
  <si>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</si>
  <si>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</si>
  <si>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</si>
  <si>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</si>
  <si>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</si>
  <si>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</si>
  <si>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</si>
  <si>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</si>
  <si>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</si>
  <si>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</si>
  <si>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</si>
  <si>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</si>
  <si>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</si>
  <si>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</si>
  <si>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</si>
  <si>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</si>
  <si>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</si>
  <si>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</si>
  <si>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</si>
  <si>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</si>
  <si>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</si>
  <si>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</si>
  <si>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</si>
  <si>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</si>
  <si>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</si>
  <si>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</si>
  <si>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</si>
  <si>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</si>
  <si>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</si>
  <si>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</si>
  <si>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</si>
  <si>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</si>
  <si>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</si>
  <si>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</si>
  <si>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</si>
  <si>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</si>
  <si>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</si>
  <si>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</si>
  <si>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</si>
  <si>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</si>
  <si>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</si>
  <si>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</si>
  <si>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</si>
  <si>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</si>
  <si>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</si>
  <si>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</si>
  <si>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</si>
  <si>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</si>
  <si>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</si>
  <si>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</si>
  <si>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</si>
  <si>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</si>
  <si>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</si>
  <si>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</si>
  <si>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</si>
  <si>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</si>
  <si>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</si>
  <si>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</si>
  <si>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</si>
  <si>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</si>
  <si>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</si>
  <si>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</si>
  <si>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</si>
  <si>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</si>
  <si>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</si>
  <si>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</si>
  <si>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</si>
  <si>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</si>
  <si>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</si>
  <si>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</si>
  <si>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</si>
  <si>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</si>
  <si>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</si>
  <si>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</si>
  <si>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</si>
  <si>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</si>
  <si>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</si>
  <si>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</si>
  <si>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</si>
  <si>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</si>
  <si>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</si>
  <si>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</si>
  <si>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</si>
  <si>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</si>
  <si>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</si>
  <si>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</si>
  <si>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</si>
  <si>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</si>
  <si>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</si>
  <si>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</si>
  <si>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</si>
  <si>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</si>
  <si>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</si>
  <si>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</si>
  <si>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</si>
  <si>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</si>
  <si>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</si>
  <si>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</si>
  <si>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</si>
  <si>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</si>
  <si>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</si>
  <si>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</si>
  <si>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</si>
  <si>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</si>
  <si>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</si>
  <si>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</si>
  <si>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</si>
  <si>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</si>
  <si>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</si>
  <si>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</si>
  <si>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</si>
  <si>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</si>
  <si>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</si>
  <si>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</si>
  <si>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</si>
  <si>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</si>
  <si>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</si>
  <si>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</si>
  <si>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</si>
  <si>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</si>
  <si>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</si>
  <si>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</si>
  <si>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</si>
  <si>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</si>
  <si>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</si>
  <si>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</si>
  <si>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</si>
  <si>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</si>
  <si>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</si>
  <si>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</si>
  <si>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</si>
  <si>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</si>
  <si>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</si>
  <si>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</si>
  <si>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</si>
  <si>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</si>
  <si>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</si>
  <si>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</si>
  <si>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</si>
  <si>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</si>
  <si>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</si>
  <si>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</si>
  <si>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</si>
  <si>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</si>
  <si>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</si>
  <si>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</si>
  <si>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</si>
  <si>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</si>
  <si>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</si>
  <si>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</si>
  <si>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</si>
  <si>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</si>
  <si>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</si>
  <si>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</si>
  <si>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</si>
  <si>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</si>
  <si>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</si>
  <si>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</si>
  <si>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</si>
  <si>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</si>
  <si>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</si>
  <si>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</si>
  <si>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</si>
  <si>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</si>
  <si>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</si>
  <si>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</si>
  <si>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</si>
  <si>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</si>
  <si>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</si>
  <si>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</si>
  <si>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</si>
  <si>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</si>
  <si>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</si>
  <si>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</si>
  <si>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</si>
  <si>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</si>
  <si>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</si>
  <si>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</si>
  <si>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</si>
  <si>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</si>
  <si>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</si>
  <si>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</si>
  <si>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</si>
  <si>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</si>
  <si>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</si>
  <si>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</si>
  <si>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</si>
  <si>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</si>
  <si>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</si>
  <si>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</si>
  <si>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</si>
  <si>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</si>
  <si>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</si>
  <si>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</si>
  <si>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</si>
  <si>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</si>
  <si>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</si>
  <si>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</si>
  <si>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</si>
  <si>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</si>
  <si>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</si>
  <si>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</si>
  <si>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</si>
  <si>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</si>
  <si>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</si>
  <si>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</si>
  <si>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</si>
  <si>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</si>
  <si>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</si>
  <si>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</si>
  <si>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</si>
  <si>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</si>
  <si>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</si>
  <si>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</si>
  <si>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</si>
  <si>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</si>
  <si>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</si>
  <si>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</si>
  <si>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</si>
  <si>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</si>
  <si>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</si>
  <si>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</si>
  <si>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</si>
  <si>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</si>
  <si>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</si>
  <si>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</si>
  <si>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</si>
  <si>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</si>
  <si>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</si>
  <si>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</si>
  <si>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</si>
  <si>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</si>
  <si>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</si>
  <si>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</si>
  <si>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</si>
  <si>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</si>
  <si>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</si>
  <si>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</si>
  <si>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</si>
  <si>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</si>
  <si>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</si>
  <si>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</si>
  <si>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</si>
  <si>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</si>
  <si>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</si>
  <si>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</si>
  <si>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</si>
  <si>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</si>
  <si>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</si>
  <si>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</si>
  <si>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</si>
  <si>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</si>
  <si>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</si>
  <si>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</si>
  <si>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</si>
  <si>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</si>
  <si>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</si>
  <si>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</si>
  <si>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</si>
  <si>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</si>
  <si>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</si>
  <si>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</si>
  <si>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</si>
  <si>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</si>
  <si>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</si>
  <si>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</si>
  <si>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</si>
  <si>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</si>
  <si>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</si>
  <si>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</si>
  <si>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</si>
  <si>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</si>
  <si>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</si>
  <si>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</si>
  <si>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</si>
  <si>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</si>
  <si>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</si>
  <si>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</si>
  <si>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</si>
  <si>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</si>
  <si>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</si>
  <si>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</si>
  <si>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</si>
  <si>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</si>
  <si>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</si>
  <si>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</si>
  <si>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</si>
  <si>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</si>
  <si>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</si>
  <si>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</si>
  <si>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</si>
  <si>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</si>
  <si>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</si>
  <si>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</si>
  <si>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</si>
  <si>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</si>
  <si>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</si>
  <si>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</si>
  <si>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</si>
  <si>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</si>
  <si>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</si>
  <si>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</si>
  <si>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</si>
  <si>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</si>
  <si>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</si>
  <si>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</si>
  <si>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</si>
  <si>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</si>
  <si>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</si>
  <si>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</si>
  <si>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</si>
  <si>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</si>
  <si>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</si>
  <si>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</si>
  <si>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</si>
  <si>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</si>
  <si>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</si>
  <si>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</si>
  <si>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</si>
  <si>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</si>
  <si>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</si>
  <si>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</si>
  <si>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</si>
  <si>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</si>
  <si>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</si>
  <si>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</si>
  <si>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</si>
  <si>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</si>
  <si>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</si>
  <si>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</si>
  <si>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</si>
  <si>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</si>
  <si>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</si>
  <si>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</si>
  <si>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</si>
  <si>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</si>
  <si>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</si>
  <si>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</si>
  <si>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</si>
  <si>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</si>
  <si>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</si>
  <si>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</si>
  <si>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</si>
  <si>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</si>
  <si>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</si>
  <si>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</si>
  <si>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</si>
  <si>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</si>
  <si>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</si>
  <si>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</si>
  <si>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</si>
  <si>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</si>
  <si>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</si>
  <si>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</si>
  <si>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</si>
  <si>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</si>
  <si>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</si>
  <si>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</si>
  <si>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</si>
  <si>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</si>
  <si>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</si>
  <si>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</si>
  <si>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</si>
  <si>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</si>
  <si>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</si>
  <si>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</si>
  <si>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</si>
  <si>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</si>
  <si>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</si>
  <si>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</si>
  <si>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</si>
  <si>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</si>
  <si>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</si>
  <si>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</si>
  <si>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</si>
  <si>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</si>
  <si>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</si>
  <si>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</si>
  <si>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</si>
  <si>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</si>
  <si>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</si>
  <si>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</si>
  <si>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</si>
  <si>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</si>
  <si>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</si>
  <si>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</si>
  <si>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</si>
  <si>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</si>
  <si>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</si>
  <si>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</si>
  <si>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</si>
  <si>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</si>
  <si>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</si>
  <si>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</si>
  <si>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</si>
  <si>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</si>
  <si>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</si>
  <si>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</si>
  <si>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</si>
  <si>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</si>
  <si>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</si>
  <si>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</si>
  <si>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</si>
  <si>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</si>
  <si>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</si>
  <si>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</si>
  <si>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</si>
  <si>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</si>
  <si>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</si>
  <si>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</si>
  <si>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</si>
  <si>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</si>
  <si>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</si>
  <si>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</si>
  <si>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</si>
  <si>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</si>
  <si>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</si>
  <si>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</si>
  <si>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</si>
  <si>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</si>
  <si>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</si>
  <si>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</si>
  <si>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</si>
  <si>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</si>
  <si>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</si>
  <si>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</si>
  <si>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</si>
  <si>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</si>
  <si>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</si>
  <si>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</si>
  <si>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</si>
  <si>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</si>
  <si>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</si>
  <si>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</si>
  <si>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</si>
  <si>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</si>
  <si>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</si>
  <si>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</si>
  <si>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</si>
  <si>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</si>
  <si>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</si>
  <si>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</si>
  <si>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</si>
  <si>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</si>
  <si>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</si>
  <si>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</si>
  <si>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</si>
  <si>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</si>
  <si>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</si>
  <si>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</si>
  <si>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</si>
  <si>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</si>
  <si>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</si>
  <si>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</si>
  <si>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</si>
  <si>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</si>
  <si>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</si>
  <si>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</si>
  <si>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</si>
  <si>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</si>
  <si>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</si>
  <si>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</si>
  <si>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</si>
  <si>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</si>
  <si>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</si>
  <si>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</si>
  <si>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</si>
  <si>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</si>
  <si>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</si>
  <si>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</si>
  <si>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</si>
  <si>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</si>
  <si>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</si>
  <si>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</si>
  <si>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</si>
  <si>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</si>
  <si>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</si>
  <si>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</si>
  <si>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</si>
  <si>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</si>
  <si>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</si>
  <si>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</si>
  <si>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</si>
  <si>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</si>
  <si>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</si>
  <si>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</si>
  <si>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</si>
  <si>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</si>
  <si>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</si>
  <si>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</si>
  <si>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</si>
  <si>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</si>
  <si>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</si>
  <si>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</si>
  <si>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</si>
  <si>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</si>
  <si>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</si>
  <si>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</si>
  <si>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</si>
  <si>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</si>
  <si>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</si>
  <si>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</si>
  <si>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</si>
  <si>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</si>
  <si>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</si>
  <si>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</si>
  <si>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</si>
  <si>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</si>
  <si>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</si>
  <si>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</si>
  <si>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</si>
  <si>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</si>
  <si>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</si>
  <si>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</si>
  <si>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</si>
  <si>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</si>
  <si>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</si>
  <si>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</si>
  <si>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</si>
  <si>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</si>
  <si>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</si>
  <si>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</si>
  <si>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</si>
  <si>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</si>
  <si>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</si>
  <si>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</si>
  <si>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</si>
  <si>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</si>
  <si>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</si>
  <si>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</si>
  <si>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</si>
  <si>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</si>
  <si>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</si>
  <si>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</si>
  <si>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</si>
  <si>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</si>
  <si>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</si>
  <si>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</si>
  <si>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</si>
  <si>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</si>
  <si>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</si>
  <si>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</si>
  <si>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</si>
  <si>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</si>
  <si>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</si>
  <si>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</si>
  <si>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</si>
  <si>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</si>
  <si>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</si>
  <si>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</si>
  <si>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</si>
  <si>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</si>
  <si>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</si>
  <si>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</si>
  <si>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</si>
  <si>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</si>
  <si>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</si>
  <si>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</si>
  <si>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</si>
  <si>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</si>
  <si>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</si>
  <si>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</si>
  <si>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</si>
  <si>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</si>
  <si>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</si>
  <si>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</si>
  <si>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</si>
  <si>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</si>
  <si>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</si>
  <si>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</si>
  <si>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</si>
  <si>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</si>
  <si>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</si>
  <si>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</si>
  <si>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</si>
  <si>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</si>
  <si>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</si>
  <si>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</si>
  <si>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</si>
  <si>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</si>
  <si>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</si>
  <si>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</si>
  <si>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</si>
  <si>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</si>
  <si>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</si>
  <si>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</si>
  <si>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</si>
  <si>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</si>
  <si>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</si>
  <si>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</si>
  <si>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</si>
  <si>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</si>
  <si>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</si>
  <si>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</si>
  <si>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</si>
  <si>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</si>
  <si>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</si>
  <si>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</si>
  <si>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</si>
  <si>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</si>
  <si>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</si>
  <si>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</si>
  <si>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</si>
  <si>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</si>
  <si>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</si>
  <si>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</si>
  <si>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</si>
  <si>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</si>
  <si>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</si>
  <si>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</si>
  <si>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</si>
  <si>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</si>
  <si>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</si>
  <si>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</si>
  <si>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</si>
  <si>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</si>
  <si>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</si>
  <si>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</si>
  <si>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</si>
  <si>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</si>
  <si>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</si>
  <si>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</si>
  <si>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</si>
  <si>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</si>
  <si>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</si>
  <si>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</si>
  <si>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</si>
  <si>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</si>
  <si>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</si>
  <si>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</si>
  <si>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</si>
  <si>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</si>
  <si>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</si>
  <si>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</si>
  <si>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</si>
  <si>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</si>
  <si>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</si>
  <si>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</si>
  <si>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</si>
  <si>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</si>
  <si>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</si>
  <si>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</si>
  <si>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</si>
  <si>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</si>
  <si>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</si>
  <si>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</si>
  <si>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</si>
  <si>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</si>
  <si>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</si>
  <si>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</si>
  <si>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</si>
  <si>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</si>
  <si>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</si>
  <si>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</si>
  <si>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</si>
  <si>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</si>
  <si>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</si>
  <si>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</si>
  <si>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</si>
  <si>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</si>
  <si>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</si>
  <si>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</si>
  <si>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</si>
  <si>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</si>
  <si>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</si>
  <si>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</si>
  <si>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</si>
  <si>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</si>
  <si>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</si>
  <si>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</si>
  <si>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</si>
  <si>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</si>
  <si>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</si>
  <si>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</si>
  <si>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</si>
  <si>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</si>
  <si>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</si>
  <si>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</si>
  <si>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</si>
  <si>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</si>
  <si>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</si>
  <si>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</si>
  <si>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</si>
  <si>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</si>
  <si>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</si>
  <si>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</si>
  <si>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</si>
  <si>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</si>
  <si>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</si>
  <si>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</si>
  <si>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</si>
  <si>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</si>
  <si>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</si>
  <si>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</si>
  <si>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</si>
  <si>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</si>
  <si>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</si>
  <si>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</si>
  <si>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</si>
  <si>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</si>
  <si>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</si>
  <si>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</si>
  <si>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</si>
  <si>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</si>
  <si>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</si>
  <si>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</si>
  <si>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</si>
  <si>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</si>
  <si>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</si>
  <si>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</si>
  <si>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</si>
  <si>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</si>
  <si>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</si>
  <si>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</si>
  <si>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</si>
  <si>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</si>
  <si>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</si>
  <si>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</si>
  <si>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</si>
  <si>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</si>
  <si>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</si>
  <si>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</si>
  <si>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</si>
  <si>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</si>
  <si>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</si>
  <si>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</si>
  <si>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</si>
  <si>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</si>
  <si>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</si>
  <si>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</si>
  <si>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</si>
  <si>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</si>
  <si>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</si>
  <si>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</si>
  <si>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</si>
  <si>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</si>
  <si>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</si>
  <si>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</si>
  <si>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</si>
  <si>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</si>
  <si>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</si>
  <si>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</si>
  <si>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</si>
  <si>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</si>
  <si>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</si>
  <si>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</si>
  <si>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</si>
  <si>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</si>
  <si>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</si>
  <si>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</si>
  <si>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</si>
  <si>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</si>
  <si>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</si>
  <si>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</si>
  <si>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</si>
  <si>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</si>
  <si>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</si>
  <si>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</si>
  <si>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</si>
  <si>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</si>
  <si>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</si>
  <si>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</si>
  <si>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</si>
  <si>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</si>
  <si>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</si>
  <si>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</si>
  <si>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</si>
  <si>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</si>
  <si>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</si>
  <si>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</si>
  <si>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</si>
  <si>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</si>
  <si>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</si>
  <si>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</si>
  <si>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</si>
  <si>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</si>
  <si>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</si>
  <si>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</si>
  <si>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</si>
  <si>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</si>
  <si>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</si>
  <si>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</si>
  <si>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</si>
  <si>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</si>
  <si>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</si>
  <si>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</si>
  <si>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</si>
  <si>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</si>
  <si>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</si>
  <si>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</si>
  <si>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</si>
  <si>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</si>
  <si>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</si>
  <si>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</si>
  <si>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</si>
  <si>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</si>
  <si>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</si>
  <si>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</si>
  <si>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</si>
  <si>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</si>
  <si>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</si>
  <si>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</si>
  <si>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</si>
  <si>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</si>
  <si>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</si>
  <si>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</si>
  <si>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</si>
  <si>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</si>
  <si>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</si>
  <si>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</si>
  <si>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</si>
  <si>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</si>
  <si>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</si>
  <si>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</si>
  <si>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</si>
  <si>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</si>
  <si>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</si>
  <si>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</si>
  <si>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</si>
  <si>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</si>
  <si>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</si>
  <si>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</si>
  <si>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</si>
  <si>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</si>
  <si>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</si>
  <si>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</si>
  <si>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</si>
  <si>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</si>
  <si>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</si>
  <si>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</si>
  <si>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</si>
  <si>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</si>
  <si>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</si>
  <si>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</si>
  <si>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</si>
  <si>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</si>
  <si>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</si>
  <si>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</si>
  <si>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</si>
  <si>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</si>
  <si>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</si>
  <si>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</si>
  <si>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</si>
  <si>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</si>
  <si>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</si>
  <si>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</si>
  <si>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</si>
  <si>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</si>
  <si>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</si>
  <si>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</si>
  <si>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</si>
  <si>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</si>
  <si>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</si>
  <si>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</si>
  <si>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</si>
  <si>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</si>
  <si>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</si>
  <si>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</si>
  <si>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</si>
  <si>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</si>
  <si>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</si>
  <si>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</si>
  <si>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</si>
  <si>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</si>
  <si>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</si>
  <si>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</si>
  <si>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</si>
  <si>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</si>
  <si>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</si>
  <si>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</si>
  <si>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</si>
  <si>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</si>
  <si>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</si>
  <si>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</si>
  <si>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</si>
  <si>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</si>
  <si>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</si>
  <si>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</si>
  <si>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</si>
  <si>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</si>
  <si>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</si>
  <si>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</si>
  <si>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</si>
  <si>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</si>
  <si>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</si>
  <si>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</si>
  <si>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</si>
  <si>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</si>
  <si>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</si>
  <si>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</si>
  <si>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</si>
  <si>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</si>
  <si>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</si>
  <si>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</si>
  <si>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</si>
  <si>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</si>
  <si>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</si>
  <si>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</si>
  <si>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</si>
  <si>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</si>
  <si>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</si>
  <si>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</si>
  <si>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</si>
  <si>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</si>
  <si>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</si>
  <si>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</si>
  <si>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</si>
  <si>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</si>
  <si>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</si>
  <si>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</si>
  <si>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</si>
  <si>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</si>
  <si>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</si>
  <si>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</si>
  <si>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</si>
  <si>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</si>
  <si>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</si>
  <si>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</si>
  <si>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</si>
  <si>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</si>
  <si>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</si>
  <si>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</si>
  <si>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</si>
  <si>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</si>
  <si>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</si>
  <si>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</si>
  <si>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</si>
  <si>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</si>
  <si>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</si>
  <si>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</si>
  <si>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</si>
  <si>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</si>
  <si>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</si>
  <si>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</si>
  <si>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</si>
  <si>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</si>
  <si>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</si>
  <si>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</si>
  <si>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</si>
  <si>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</si>
  <si>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</si>
  <si>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</si>
  <si>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</si>
  <si>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</si>
  <si>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</si>
  <si>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</si>
  <si>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</si>
  <si>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</si>
  <si>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</si>
  <si>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</si>
  <si>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</si>
  <si>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</si>
  <si>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</si>
  <si>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</si>
  <si>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</si>
  <si>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</si>
  <si>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</si>
  <si>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</si>
  <si>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</si>
  <si>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</si>
  <si>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</si>
  <si>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</si>
  <si>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</si>
  <si>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</si>
  <si>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</si>
  <si>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</si>
  <si>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</si>
  <si>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</si>
  <si>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</si>
  <si>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</si>
  <si>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</si>
  <si>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</si>
  <si>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</si>
  <si>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</si>
  <si>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</si>
  <si>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</si>
  <si>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</si>
  <si>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</si>
  <si>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</si>
  <si>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</si>
  <si>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</si>
  <si>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</si>
  <si>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</si>
  <si>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</si>
  <si>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</si>
  <si>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</si>
  <si>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</si>
  <si>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</si>
  <si>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</si>
  <si>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</si>
  <si>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</si>
  <si>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</si>
  <si>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</si>
  <si>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</si>
  <si>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</si>
  <si>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</si>
  <si>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</si>
  <si>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</si>
  <si>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</si>
  <si>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</si>
  <si>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</si>
  <si>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</si>
  <si>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</si>
  <si>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</si>
  <si>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</si>
  <si>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</si>
  <si>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</si>
  <si>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</si>
  <si>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</si>
  <si>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</si>
  <si>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</si>
  <si>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</si>
  <si>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</si>
  <si>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</si>
  <si>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</si>
  <si>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</si>
  <si>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</si>
  <si>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</si>
  <si>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</si>
  <si>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</si>
  <si>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</si>
  <si>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</si>
  <si>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</si>
  <si>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</si>
  <si>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</si>
  <si>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</si>
  <si>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</si>
  <si>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</si>
  <si>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</si>
  <si>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</si>
  <si>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</si>
  <si>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</si>
  <si>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</si>
  <si>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</si>
  <si>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</si>
  <si>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</si>
  <si>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</si>
  <si>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</si>
  <si>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</si>
  <si>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</si>
  <si>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</si>
  <si>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</si>
  <si>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</si>
  <si>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</si>
  <si>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</si>
  <si>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</si>
  <si>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</si>
  <si>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</si>
  <si>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</si>
  <si>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</si>
  <si>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</si>
  <si>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</si>
  <si>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</si>
  <si>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</si>
  <si>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</si>
  <si>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</si>
  <si>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</si>
  <si>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</si>
  <si>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</si>
  <si>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</si>
  <si>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</si>
  <si>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</si>
  <si>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</si>
  <si>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</si>
  <si>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</si>
  <si>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</si>
  <si>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</si>
  <si>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</si>
  <si>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</si>
  <si>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</si>
  <si>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</si>
  <si>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</si>
  <si>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</si>
  <si>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</si>
  <si>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</si>
  <si>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</si>
  <si>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</si>
  <si>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</si>
  <si>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</si>
  <si>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</si>
  <si>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</si>
  <si>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</si>
  <si>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</si>
  <si>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</si>
  <si>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</si>
  <si>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</si>
  <si>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</si>
  <si>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</si>
  <si>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</si>
  <si>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</si>
  <si>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</si>
  <si>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</si>
  <si>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</si>
  <si>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</si>
  <si>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</si>
  <si>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</si>
  <si>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</si>
  <si>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</si>
  <si>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</si>
  <si>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</si>
  <si>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</si>
  <si>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</si>
  <si>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</si>
  <si>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</si>
  <si>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</si>
  <si>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</si>
  <si>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</si>
  <si>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</si>
  <si>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</si>
  <si>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</si>
  <si>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</si>
  <si>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</si>
  <si>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</si>
  <si>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</si>
  <si>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</si>
  <si>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</si>
  <si>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</si>
  <si>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</si>
  <si>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</si>
  <si>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</si>
  <si>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</si>
  <si>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</si>
  <si>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</si>
  <si>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</si>
  <si>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</si>
  <si>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</si>
  <si>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</si>
  <si>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</si>
  <si>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</si>
  <si>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</si>
  <si>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</si>
  <si>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</si>
  <si>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</si>
  <si>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</si>
  <si>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</si>
  <si>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</si>
  <si>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</si>
  <si>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</si>
  <si>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</si>
  <si>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</si>
  <si>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</si>
  <si>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</si>
  <si>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</si>
  <si>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</si>
  <si>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</si>
  <si>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</si>
  <si>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</si>
  <si>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</si>
  <si>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</si>
  <si>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</si>
  <si>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</si>
  <si>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</si>
  <si>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</si>
  <si>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</si>
  <si>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</si>
  <si>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</si>
  <si>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</si>
  <si>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</si>
  <si>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</si>
  <si>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</si>
  <si>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</si>
  <si>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</si>
  <si>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</si>
  <si>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</si>
  <si>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</si>
  <si>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</si>
  <si>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</si>
  <si>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</si>
  <si>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</si>
  <si>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</si>
  <si>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</si>
  <si>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</si>
  <si>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</si>
  <si>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</si>
  <si>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</si>
  <si>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</si>
  <si>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</si>
  <si>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</si>
  <si>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</si>
  <si>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</si>
  <si>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</si>
  <si>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</si>
  <si>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</si>
  <si>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</si>
  <si>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</si>
  <si>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</si>
  <si>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</si>
  <si>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</si>
  <si>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</si>
  <si>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</si>
  <si>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</si>
  <si>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</si>
  <si>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</si>
  <si>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</si>
  <si>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</si>
  <si>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</si>
  <si>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</si>
  <si>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</si>
  <si>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</si>
  <si>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</si>
  <si>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</si>
  <si>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</si>
  <si>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</si>
  <si>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</si>
  <si>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</si>
  <si>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</si>
  <si>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</si>
  <si>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</si>
  <si>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</si>
  <si>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</si>
  <si>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</si>
  <si>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</si>
  <si>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</si>
  <si>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</si>
  <si>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</si>
  <si>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</si>
  <si>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</si>
  <si>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</si>
  <si>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</si>
  <si>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</si>
  <si>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</si>
  <si>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</si>
  <si>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</si>
  <si>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</si>
  <si>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</si>
  <si>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</si>
  <si>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</si>
  <si>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</si>
  <si>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</si>
  <si>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</si>
  <si>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</si>
  <si>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</si>
  <si>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</si>
  <si>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</si>
  <si>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</si>
  <si>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</si>
  <si>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</si>
  <si>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</si>
  <si>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</si>
  <si>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</si>
  <si>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</si>
  <si>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</si>
  <si>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</si>
  <si>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</si>
  <si>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</si>
  <si>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</si>
  <si>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</si>
  <si>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</si>
  <si>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</si>
  <si>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</si>
  <si>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</si>
  <si>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</si>
  <si>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</si>
  <si>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</si>
  <si>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</si>
  <si>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</si>
  <si>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</si>
  <si>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</si>
  <si>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</si>
  <si>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</si>
  <si>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</si>
  <si>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</si>
  <si>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</si>
  <si>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</si>
  <si>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</si>
  <si>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</si>
  <si>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</si>
  <si>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</si>
  <si>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</si>
  <si>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</si>
  <si>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</si>
  <si>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</si>
  <si>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</si>
  <si>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</si>
  <si>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</si>
  <si>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</si>
  <si>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</si>
  <si>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</si>
  <si>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</si>
  <si>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</si>
  <si>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</si>
  <si>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</si>
  <si>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</si>
  <si>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</si>
  <si>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</si>
  <si>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</si>
  <si>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</si>
  <si>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</si>
  <si>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</si>
  <si>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</si>
  <si>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</si>
  <si>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</si>
  <si>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</si>
  <si>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</si>
  <si>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</si>
  <si>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</si>
  <si>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</si>
  <si>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</si>
  <si>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</si>
  <si>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</si>
  <si>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</si>
  <si>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</si>
  <si>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</si>
  <si>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</si>
  <si>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</si>
  <si>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</si>
  <si>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</si>
  <si>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</si>
  <si>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</si>
  <si>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</si>
  <si>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</si>
  <si>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</si>
  <si>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</si>
  <si>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</si>
  <si>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</si>
  <si>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</si>
  <si>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</si>
  <si>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</si>
  <si>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</si>
  <si>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</si>
  <si>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</si>
  <si>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</si>
  <si>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</si>
  <si>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</si>
  <si>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</si>
  <si>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</si>
  <si>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</si>
  <si>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</si>
  <si>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</si>
  <si>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</si>
  <si>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</si>
  <si>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</si>
  <si>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</si>
  <si>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</si>
  <si>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</si>
  <si>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</si>
  <si>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</si>
  <si>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</si>
  <si>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</si>
  <si>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</si>
  <si>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</si>
  <si>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</si>
  <si>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</si>
  <si>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</si>
  <si>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</si>
  <si>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</si>
  <si>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</si>
  <si>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</si>
  <si>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</si>
  <si>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</si>
  <si>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</si>
  <si>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</si>
  <si>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</si>
  <si>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</si>
  <si>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</si>
  <si>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</si>
  <si>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</si>
  <si>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</si>
  <si>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</si>
  <si>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</si>
  <si>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</si>
  <si>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</si>
  <si>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</si>
  <si>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</si>
  <si>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</si>
  <si>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</si>
  <si>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</si>
  <si>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</si>
  <si>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</si>
  <si>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</si>
  <si>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</si>
  <si>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</si>
  <si>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</si>
  <si>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</si>
  <si>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</si>
  <si>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</si>
  <si>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</si>
  <si>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</si>
  <si>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</si>
  <si>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</si>
  <si>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</si>
  <si>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</si>
  <si>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</si>
  <si>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</si>
  <si>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</si>
  <si>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</si>
  <si>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</si>
  <si>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</si>
  <si>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</si>
  <si>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</si>
  <si>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</si>
  <si>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</si>
  <si>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</si>
  <si>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</si>
  <si>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</si>
  <si>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</si>
  <si>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</si>
  <si>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</si>
  <si>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</si>
  <si>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</si>
  <si>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</si>
  <si>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</si>
  <si>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</si>
  <si>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</si>
  <si>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</si>
  <si>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</si>
  <si>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</si>
  <si>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</si>
  <si>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</si>
  <si>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</si>
  <si>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</si>
  <si>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</si>
  <si>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</si>
  <si>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</si>
  <si>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</si>
  <si>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</si>
  <si>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</si>
  <si>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</si>
  <si>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</si>
  <si>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</si>
  <si>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</si>
  <si>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</si>
  <si>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</si>
  <si>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</si>
  <si>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</si>
  <si>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</si>
  <si>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</si>
  <si>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</si>
  <si>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</si>
  <si>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</si>
  <si>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</si>
  <si>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</si>
  <si>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</si>
  <si>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</si>
  <si>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</si>
  <si>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</si>
  <si>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</si>
  <si>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</si>
  <si>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</si>
  <si>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</si>
  <si>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</si>
  <si>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</si>
  <si>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</si>
  <si>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</si>
  <si>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</si>
  <si>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</si>
  <si>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</si>
  <si>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</si>
  <si>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</si>
  <si>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</si>
  <si>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</si>
  <si>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</si>
  <si>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</si>
  <si>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</si>
  <si>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</si>
  <si>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</si>
  <si>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</si>
  <si>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</si>
  <si>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</si>
  <si>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</si>
  <si>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</si>
  <si>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</si>
  <si>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</si>
  <si>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</si>
  <si>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</si>
  <si>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</si>
  <si>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</si>
  <si>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</si>
  <si>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</si>
  <si>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</si>
  <si>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</si>
  <si>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</si>
  <si>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</si>
  <si>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</si>
  <si>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</si>
  <si>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</si>
  <si>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</si>
  <si>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</si>
  <si>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</si>
  <si>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</si>
  <si>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</si>
  <si>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</si>
  <si>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</si>
  <si>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</si>
  <si>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</si>
  <si>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</si>
  <si>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</si>
  <si>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</si>
  <si>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</si>
  <si>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</si>
  <si>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</si>
  <si>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</si>
  <si>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</si>
  <si>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</si>
  <si>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</si>
  <si>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</si>
  <si>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</si>
  <si>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</si>
  <si>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</si>
  <si>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</si>
  <si>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</si>
  <si>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</si>
  <si>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</si>
  <si>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</si>
  <si>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</si>
  <si>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</si>
  <si>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</si>
  <si>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</si>
  <si>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</si>
  <si>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</si>
  <si>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</si>
  <si>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</si>
  <si>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</si>
  <si>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</si>
  <si>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</si>
  <si>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</si>
  <si>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</si>
  <si>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</si>
  <si>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</si>
  <si>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</si>
  <si>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</si>
  <si>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</si>
  <si>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</si>
  <si>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</si>
  <si>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</si>
  <si>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</si>
  <si>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</si>
  <si>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</si>
  <si>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</si>
  <si>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</si>
  <si>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</si>
  <si>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</si>
  <si>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</si>
  <si>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</si>
  <si>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</si>
  <si>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</si>
  <si>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</si>
  <si>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</si>
  <si>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</si>
  <si>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</si>
  <si>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</si>
  <si>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</si>
  <si>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</si>
  <si>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</si>
  <si>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</si>
  <si>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</si>
  <si>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</si>
  <si>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</si>
  <si>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</si>
  <si>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</si>
  <si>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</si>
  <si>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</si>
  <si>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</si>
  <si>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</si>
  <si>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</si>
  <si>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</si>
  <si>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</si>
  <si>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</si>
  <si>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</si>
  <si>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</si>
  <si>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</si>
  <si>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</si>
  <si>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</si>
  <si>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</si>
  <si>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</si>
  <si>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</si>
  <si>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</si>
  <si>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</si>
  <si>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</si>
  <si>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</si>
  <si>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</si>
  <si>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</si>
  <si>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</si>
  <si>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</si>
  <si>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</si>
  <si>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</si>
  <si>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</si>
  <si>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</si>
  <si>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</si>
  <si>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</si>
  <si>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</si>
  <si>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</si>
  <si>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</si>
  <si>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</si>
  <si>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</si>
  <si>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</si>
  <si>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</si>
  <si>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</si>
  <si>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</si>
  <si>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</si>
  <si>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</si>
  <si>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</si>
  <si>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</si>
  <si>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</si>
  <si>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</si>
  <si>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</si>
  <si>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</si>
  <si>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</si>
  <si>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</si>
  <si>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</si>
  <si>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</si>
  <si>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</si>
  <si>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</si>
  <si>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</si>
  <si>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</si>
  <si>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</si>
  <si>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</si>
  <si>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</si>
  <si>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</si>
  <si>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</si>
  <si>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</si>
  <si>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</si>
  <si>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</si>
  <si>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</si>
  <si>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</si>
  <si>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</si>
  <si>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</si>
  <si>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</si>
  <si>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</si>
  <si>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</si>
  <si>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</si>
  <si>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</si>
  <si>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</si>
  <si>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</si>
  <si>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</si>
  <si>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</si>
  <si>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</si>
  <si>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</si>
  <si>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</si>
  <si>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</si>
  <si>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</si>
  <si>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</si>
  <si>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</si>
  <si>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</si>
  <si>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</si>
  <si>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</si>
  <si>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</si>
  <si>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</si>
  <si>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</si>
  <si>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</si>
  <si>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</si>
  <si>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</si>
  <si>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</si>
  <si>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</si>
  <si>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</si>
  <si>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</si>
  <si>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</si>
  <si>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</si>
  <si>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</si>
  <si>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</si>
  <si>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</si>
  <si>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</si>
  <si>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</si>
  <si>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</si>
  <si>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</si>
  <si>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</si>
  <si>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</si>
  <si>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</si>
  <si>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</si>
  <si>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</si>
  <si>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</si>
  <si>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</si>
  <si>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</si>
  <si>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</si>
  <si>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</si>
  <si>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</si>
  <si>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</si>
  <si>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</si>
  <si>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</si>
  <si>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</si>
  <si>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</si>
  <si>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</si>
  <si>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</si>
  <si>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</si>
  <si>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</si>
  <si>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</si>
  <si>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</si>
  <si>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</si>
  <si>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</si>
  <si>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</si>
  <si>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</si>
  <si>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</si>
  <si>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</si>
  <si>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</si>
  <si>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</si>
  <si>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</si>
  <si>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</si>
  <si>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</si>
  <si>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</si>
  <si>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</si>
  <si>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</si>
  <si>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</si>
  <si>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</si>
  <si>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</si>
  <si>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</si>
  <si>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</si>
  <si>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</si>
  <si>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</si>
  <si>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</si>
  <si>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</si>
  <si>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</si>
  <si>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</si>
  <si>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</si>
  <si>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</si>
  <si>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</si>
  <si>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</si>
  <si>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</si>
  <si>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</si>
  <si>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</si>
  <si>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</si>
  <si>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</si>
  <si>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</si>
  <si>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</si>
  <si>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</si>
  <si>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</si>
  <si>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</si>
  <si>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</si>
  <si>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</si>
  <si>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</si>
  <si>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</si>
  <si>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</si>
  <si>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</si>
  <si>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</si>
  <si>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</si>
  <si>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</si>
  <si>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</si>
  <si>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</si>
  <si>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</si>
  <si>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</si>
  <si>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</si>
  <si>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</si>
  <si>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</si>
  <si>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</si>
  <si>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</si>
  <si>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</si>
  <si>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</si>
  <si>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</si>
  <si>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</si>
  <si>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</si>
  <si>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</si>
  <si>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</si>
  <si>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</si>
  <si>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</si>
  <si>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</si>
  <si>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</si>
  <si>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</si>
  <si>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</si>
  <si>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</si>
  <si>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</si>
  <si>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</si>
  <si>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</si>
  <si>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</si>
  <si>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</si>
  <si>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</si>
  <si>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</si>
  <si>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</si>
  <si>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</si>
  <si>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</si>
  <si>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</si>
  <si>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</si>
  <si>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</si>
  <si>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</si>
  <si>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</si>
  <si>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</si>
  <si>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</si>
  <si>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</si>
  <si>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</si>
  <si>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</si>
  <si>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</si>
  <si>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</si>
  <si>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</si>
  <si>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</si>
  <si>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</si>
  <si>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</si>
  <si>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</si>
  <si>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</si>
  <si>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</si>
  <si>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</si>
  <si>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</si>
  <si>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</si>
  <si>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</si>
  <si>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</si>
  <si>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</si>
  <si>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</si>
  <si>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</si>
  <si>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</si>
  <si>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</si>
  <si>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</si>
  <si>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</si>
  <si>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</si>
  <si>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</si>
  <si>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</si>
  <si>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</si>
  <si>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</si>
  <si>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</si>
  <si>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</si>
  <si>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</si>
  <si>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</si>
  <si>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</si>
  <si>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</si>
  <si>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</si>
  <si>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</si>
  <si>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</si>
  <si>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</si>
  <si>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</si>
  <si>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</si>
  <si>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</si>
  <si>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</si>
  <si>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</si>
  <si>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</si>
  <si>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</si>
  <si>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</si>
  <si>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</si>
  <si>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</si>
  <si>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</si>
  <si>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</si>
  <si>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</si>
  <si>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</si>
  <si>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</si>
  <si>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</si>
  <si>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</si>
  <si>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</si>
  <si>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</si>
  <si>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</si>
  <si>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</si>
  <si>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</si>
  <si>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</si>
  <si>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</si>
  <si>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</si>
  <si>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</si>
  <si>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</si>
  <si>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</si>
  <si>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</si>
  <si>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</si>
  <si>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</si>
  <si>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</si>
  <si>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</si>
  <si>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</si>
  <si>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</si>
  <si>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</si>
  <si>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</si>
  <si>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</si>
  <si>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</si>
  <si>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</si>
  <si>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</si>
  <si>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</si>
  <si>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</si>
  <si>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</si>
  <si>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</si>
  <si>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</si>
  <si>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</si>
  <si>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</si>
  <si>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</si>
  <si>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</si>
  <si>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</si>
  <si>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</si>
  <si>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</si>
  <si>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</si>
  <si>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</si>
  <si>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</si>
  <si>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</si>
  <si>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</si>
  <si>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</si>
  <si>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</si>
  <si>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</si>
  <si>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</si>
  <si>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</si>
  <si>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</si>
  <si>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</si>
  <si>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</si>
  <si>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</si>
  <si>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</si>
  <si>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</si>
  <si>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</si>
  <si>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</si>
  <si>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</si>
  <si>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</si>
  <si>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</si>
  <si>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</si>
  <si>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</si>
  <si>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</si>
  <si>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</si>
  <si>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</si>
  <si>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</si>
  <si>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</si>
  <si>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</si>
  <si>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</si>
  <si>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</si>
  <si>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</si>
  <si>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</si>
  <si>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</si>
  <si>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</si>
  <si>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</si>
  <si>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</si>
  <si>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</si>
  <si>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</si>
  <si>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</si>
  <si>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</si>
  <si>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</si>
  <si>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</si>
  <si>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</si>
  <si>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</si>
  <si>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</si>
  <si>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</si>
  <si>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</si>
  <si>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</si>
  <si>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</si>
  <si>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</si>
  <si>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</si>
  <si>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</si>
  <si>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</si>
  <si>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</si>
  <si>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</si>
  <si>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</si>
  <si>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</si>
  <si>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</si>
  <si>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</si>
  <si>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</si>
  <si>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</si>
  <si>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</si>
  <si>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</si>
  <si>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</si>
  <si>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</si>
  <si>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</si>
  <si>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</si>
  <si>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</si>
  <si>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</si>
  <si>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</si>
  <si>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</si>
  <si>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</si>
  <si>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</si>
  <si>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</si>
  <si>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</si>
  <si>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</si>
  <si>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</si>
  <si>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</si>
  <si>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</si>
  <si>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</si>
  <si>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</si>
  <si>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</si>
  <si>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</si>
  <si>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</si>
  <si>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</si>
  <si>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</si>
  <si>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</si>
  <si>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</si>
  <si>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</si>
  <si>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</si>
  <si>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</si>
  <si>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</si>
  <si>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</si>
  <si>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</si>
  <si>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</si>
  <si>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</si>
  <si>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</si>
  <si>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</si>
  <si>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</si>
  <si>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</si>
  <si>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</si>
  <si>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</si>
  <si>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</si>
  <si>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</si>
  <si>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</si>
  <si>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</si>
  <si>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</si>
  <si>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</si>
  <si>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</si>
  <si>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</si>
  <si>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</si>
  <si>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</si>
  <si>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</si>
  <si>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</si>
  <si>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</si>
  <si>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</si>
  <si>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</si>
  <si>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</si>
  <si>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</si>
  <si>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</si>
  <si>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</si>
  <si>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</si>
  <si>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</si>
  <si>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</si>
  <si>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</si>
  <si>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</si>
  <si>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</si>
  <si>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</si>
  <si>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</si>
  <si>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</si>
  <si>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</si>
  <si>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</si>
  <si>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</si>
  <si>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</si>
  <si>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</si>
  <si>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</si>
  <si>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</si>
  <si>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</si>
  <si>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</si>
  <si>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</si>
  <si>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</si>
  <si>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</si>
  <si>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</si>
  <si>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</si>
  <si>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</si>
  <si>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</si>
  <si>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</si>
  <si>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</si>
  <si>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</si>
  <si>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</si>
  <si>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</si>
  <si>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</si>
  <si>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</si>
  <si>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</si>
  <si>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</si>
  <si>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</si>
  <si>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</si>
  <si>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</si>
  <si>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</si>
  <si>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</si>
  <si>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</si>
  <si>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</si>
  <si>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</si>
  <si>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</si>
  <si>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</si>
  <si>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</si>
  <si>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</si>
  <si>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</si>
  <si>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</si>
  <si>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</si>
  <si>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</si>
  <si>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</si>
  <si>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</si>
  <si>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</si>
  <si>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</si>
  <si>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</si>
  <si>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</si>
  <si>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</si>
  <si>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</si>
  <si>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</si>
  <si>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</si>
  <si>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</si>
  <si>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</si>
  <si>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</si>
  <si>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</si>
  <si>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</si>
  <si>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</si>
  <si>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</si>
  <si>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</si>
  <si>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</si>
  <si>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</si>
  <si>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</si>
  <si>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</si>
  <si>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</si>
  <si>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</si>
  <si>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</si>
  <si>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</si>
  <si>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</si>
  <si>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</si>
  <si>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</si>
  <si>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</si>
  <si>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</si>
  <si>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</si>
  <si>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</si>
  <si>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</si>
  <si>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</si>
  <si>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</si>
  <si>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</si>
  <si>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</si>
  <si>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</si>
  <si>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</si>
  <si>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</si>
  <si>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</si>
  <si>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</si>
  <si>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</si>
  <si>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</si>
  <si>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</si>
  <si>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</si>
  <si>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</si>
  <si>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</si>
  <si>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</si>
  <si>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</si>
  <si>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</si>
  <si>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</si>
  <si>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</si>
  <si>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</si>
  <si>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</si>
  <si>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</si>
  <si>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</si>
  <si>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</si>
  <si>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</si>
  <si>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</si>
  <si>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</si>
  <si>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</si>
  <si>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</si>
  <si>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</si>
  <si>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</si>
  <si>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</si>
  <si>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</si>
  <si>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</si>
  <si>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</si>
  <si>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</si>
  <si>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</si>
  <si>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</si>
  <si>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</si>
  <si>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</si>
  <si>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</si>
  <si>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</si>
  <si>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</si>
  <si>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</si>
  <si>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</si>
  <si>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</si>
  <si>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</si>
  <si>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</si>
  <si>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</si>
  <si>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</si>
  <si>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</si>
  <si>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</si>
  <si>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</si>
  <si>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</si>
  <si>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</si>
  <si>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</si>
  <si>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</si>
  <si>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</si>
  <si>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</si>
  <si>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</si>
  <si>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</si>
  <si>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</si>
  <si>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</si>
  <si>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</si>
  <si>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</si>
  <si>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</si>
  <si>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</si>
  <si>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</si>
  <si>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</si>
  <si>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</si>
  <si>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</si>
  <si>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</si>
  <si>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</si>
  <si>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</si>
  <si>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</si>
  <si>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</si>
  <si>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</si>
  <si>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</si>
  <si>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</si>
  <si>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</si>
  <si>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</si>
  <si>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</si>
  <si>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</si>
  <si>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</si>
  <si>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</si>
  <si>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</si>
  <si>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</si>
  <si>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</si>
  <si>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</si>
  <si>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</si>
  <si>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</si>
  <si>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</si>
  <si>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</si>
  <si>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</si>
  <si>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</si>
  <si>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</si>
  <si>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</si>
  <si>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</si>
  <si>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</si>
  <si>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</si>
  <si>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</si>
  <si>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</si>
  <si>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</si>
  <si>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</si>
  <si>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</si>
  <si>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</si>
  <si>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</si>
  <si>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</si>
  <si>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</si>
  <si>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</si>
  <si>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</si>
  <si>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</si>
  <si>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</si>
  <si>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</si>
  <si>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</si>
  <si>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</si>
  <si>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</si>
  <si>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</si>
  <si>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</si>
  <si>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</si>
  <si>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</si>
  <si>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</si>
  <si>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</si>
  <si>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</si>
  <si>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</si>
  <si>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</si>
  <si>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</si>
  <si>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</si>
  <si>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</si>
  <si>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</si>
  <si>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</si>
  <si>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</si>
  <si>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</si>
  <si>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</si>
  <si>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</si>
  <si>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</si>
  <si>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</si>
  <si>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</si>
  <si>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</si>
  <si>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</si>
  <si>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</si>
  <si>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</si>
  <si>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</si>
  <si>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</si>
  <si>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</si>
  <si>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</si>
  <si>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</si>
  <si>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</si>
  <si>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</si>
  <si>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</si>
  <si>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</si>
  <si>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</si>
  <si>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</si>
  <si>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</si>
  <si>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</si>
  <si>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</si>
  <si>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</si>
  <si>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</si>
  <si>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</si>
  <si>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</si>
  <si>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</si>
  <si>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</si>
  <si>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</si>
  <si>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</si>
  <si>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</si>
  <si>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</si>
  <si>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</si>
  <si>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</si>
  <si>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</si>
  <si>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</si>
  <si>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</si>
  <si>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</si>
  <si>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</si>
  <si>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</si>
  <si>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</si>
  <si>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</si>
  <si>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</si>
  <si>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</si>
  <si>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</si>
  <si>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</si>
  <si>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</si>
  <si>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</si>
  <si>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</si>
  <si>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</si>
  <si>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</si>
  <si>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</si>
  <si>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</si>
  <si>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</si>
  <si>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</si>
  <si>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</si>
  <si>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</si>
  <si>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</si>
  <si>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</si>
  <si>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</si>
  <si>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</si>
  <si>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</si>
  <si>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</si>
  <si>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</si>
  <si>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</si>
  <si>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</si>
  <si>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</si>
  <si>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</si>
  <si>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</si>
  <si>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</si>
  <si>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</si>
  <si>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</si>
  <si>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</si>
  <si>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</si>
  <si>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</si>
  <si>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</si>
  <si>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</si>
  <si>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</si>
  <si>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</si>
  <si>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</si>
  <si>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</si>
  <si>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</si>
  <si>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</si>
  <si>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</si>
  <si>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</si>
  <si>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</si>
  <si>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</si>
  <si>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</si>
  <si>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</si>
  <si>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</si>
  <si>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</si>
  <si>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</si>
  <si>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</si>
  <si>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</si>
  <si>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</si>
  <si>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</si>
  <si>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</si>
  <si>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</si>
  <si>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</si>
  <si>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</si>
  <si>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</si>
  <si>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</si>
  <si>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</si>
  <si>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</si>
  <si>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</si>
  <si>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</si>
  <si>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</si>
  <si>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</si>
  <si>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</si>
  <si>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</si>
  <si>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</si>
  <si>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</si>
  <si>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</si>
  <si>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</si>
  <si>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</si>
  <si>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</si>
  <si>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</si>
  <si>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</si>
  <si>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</si>
  <si>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</si>
  <si>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</si>
  <si>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</si>
  <si>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</si>
  <si>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</si>
  <si>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</si>
  <si>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</si>
  <si>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</si>
  <si>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</si>
  <si>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</si>
  <si>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</si>
  <si>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</si>
  <si>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</si>
  <si>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</si>
  <si>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</si>
  <si>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</si>
  <si>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</si>
  <si>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</si>
  <si>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</si>
  <si>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</si>
  <si>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</si>
  <si>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</si>
  <si>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</si>
  <si>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</si>
  <si>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</si>
  <si>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</si>
  <si>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</si>
  <si>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</si>
  <si>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</si>
  <si>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</si>
  <si>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</si>
  <si>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</si>
  <si>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</si>
  <si>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</si>
  <si>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</si>
  <si>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</si>
  <si>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</si>
  <si>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</si>
  <si>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</si>
  <si>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</si>
  <si>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</si>
  <si>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</si>
  <si>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</si>
  <si>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</si>
  <si>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</si>
  <si>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</si>
  <si>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</si>
  <si>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</si>
  <si>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</si>
  <si>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</si>
  <si>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</si>
  <si>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</si>
  <si>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</si>
  <si>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</si>
  <si>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</si>
  <si>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</si>
  <si>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</si>
  <si>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</si>
  <si>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</si>
  <si>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</si>
  <si>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</si>
  <si>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</si>
  <si>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</si>
  <si>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</si>
  <si>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</si>
  <si>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</si>
  <si>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</si>
  <si>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</si>
  <si>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</si>
  <si>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</si>
  <si>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</si>
  <si>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</si>
  <si>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</si>
  <si>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</si>
  <si>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</si>
  <si>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</si>
  <si>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</si>
  <si>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</si>
  <si>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</si>
  <si>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</si>
  <si>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</si>
  <si>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</si>
  <si>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</si>
  <si>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</si>
  <si>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</si>
  <si>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</si>
  <si>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</si>
  <si>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</si>
  <si>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</si>
  <si>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</si>
  <si>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</si>
  <si>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</si>
  <si>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</si>
  <si>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</si>
  <si>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</si>
  <si>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</si>
  <si>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</si>
  <si>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</si>
  <si>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</si>
  <si>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</si>
  <si>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</si>
  <si>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</si>
  <si>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</si>
  <si>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</si>
  <si>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</si>
  <si>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</si>
  <si>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</si>
  <si>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</si>
  <si>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</si>
  <si>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</si>
  <si>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</si>
  <si>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</si>
  <si>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</si>
  <si>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</si>
  <si>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</si>
  <si>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</si>
  <si>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</si>
  <si>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</si>
  <si>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</si>
  <si>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</si>
  <si>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</si>
  <si>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</si>
  <si>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</si>
  <si>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</si>
  <si>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</si>
  <si>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</si>
  <si>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</si>
  <si>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</si>
  <si>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</si>
  <si>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</si>
  <si>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</si>
  <si>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</si>
  <si>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</si>
  <si>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</si>
  <si>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</si>
  <si>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</si>
  <si>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</si>
  <si>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</si>
  <si>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</si>
  <si>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</si>
  <si>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</si>
  <si>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</si>
  <si>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</si>
  <si>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</si>
  <si>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</si>
  <si>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</si>
  <si>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</si>
  <si>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</si>
  <si>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</si>
  <si>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</si>
  <si>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</si>
  <si>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</si>
  <si>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</si>
  <si>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</si>
  <si>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</si>
  <si>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</si>
  <si>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</si>
  <si>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</si>
  <si>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</si>
  <si>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</si>
  <si>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</si>
  <si>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</si>
  <si>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</si>
  <si>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</si>
  <si>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</si>
  <si>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</si>
  <si>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</si>
  <si>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</si>
  <si>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</si>
  <si>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</si>
  <si>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</si>
  <si>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</si>
  <si>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</si>
  <si>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</si>
  <si>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</si>
  <si>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</si>
  <si>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</si>
  <si>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</si>
  <si>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</si>
  <si>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</si>
  <si>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</si>
  <si>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</si>
  <si>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</si>
  <si>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</si>
  <si>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</si>
  <si>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</si>
  <si>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</si>
  <si>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</si>
  <si>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</si>
  <si>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</si>
  <si>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</si>
  <si>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</si>
  <si>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</si>
  <si>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</si>
  <si>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</si>
  <si>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</si>
  <si>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</si>
  <si>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</si>
  <si>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</si>
  <si>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</si>
  <si>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</si>
  <si>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</si>
  <si>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</si>
  <si>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</si>
  <si>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</si>
  <si>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</si>
  <si>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</si>
  <si>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</si>
  <si>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</si>
  <si>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</si>
  <si>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</si>
  <si>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</si>
  <si>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</si>
  <si>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</si>
  <si>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</si>
  <si>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</si>
  <si>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</si>
  <si>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</si>
  <si>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</si>
  <si>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</si>
  <si>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</si>
  <si>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</si>
  <si>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</si>
  <si>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</si>
  <si>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</si>
  <si>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</si>
  <si>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</si>
  <si>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</si>
  <si>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</si>
  <si>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</si>
  <si>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</si>
  <si>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</si>
  <si>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</si>
  <si>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</si>
  <si>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</si>
  <si>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</si>
  <si>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</si>
  <si>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</si>
  <si>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</si>
  <si>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</si>
  <si>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</si>
  <si>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</si>
  <si>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</si>
  <si>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</si>
  <si>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</si>
  <si>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</si>
  <si>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</si>
  <si>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</si>
  <si>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</si>
  <si>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</si>
  <si>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</si>
  <si>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</si>
  <si>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</si>
  <si>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</si>
  <si>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</si>
  <si>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</si>
  <si>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</si>
  <si>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</si>
  <si>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</si>
  <si>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</si>
  <si>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</si>
  <si>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</si>
  <si>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</si>
  <si>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</si>
  <si>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</si>
  <si>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</si>
  <si>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</si>
  <si>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</si>
  <si>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</si>
  <si>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</si>
  <si>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</si>
  <si>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</si>
  <si>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</si>
  <si>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</si>
  <si>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</si>
  <si>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</si>
  <si>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</si>
  <si>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</si>
  <si>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</si>
  <si>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</si>
  <si>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</si>
  <si>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</si>
  <si>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</si>
  <si>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</si>
  <si>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</si>
  <si>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</si>
  <si>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</si>
  <si>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</si>
  <si>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</si>
  <si>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</si>
  <si>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</si>
  <si>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</si>
  <si>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</si>
  <si>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</si>
  <si>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</si>
  <si>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</si>
  <si>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</si>
  <si>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</si>
  <si>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</si>
  <si>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</si>
  <si>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</si>
  <si>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</si>
  <si>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</si>
  <si>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</si>
  <si>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</si>
  <si>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</si>
  <si>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</si>
  <si>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</si>
  <si>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</si>
  <si>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</si>
  <si>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</si>
  <si>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</si>
  <si>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</si>
  <si>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</si>
  <si>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</si>
  <si>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</si>
  <si>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</si>
  <si>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</si>
  <si>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</si>
  <si>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</si>
  <si>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</si>
  <si>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</si>
  <si>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</si>
  <si>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</si>
  <si>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</si>
  <si>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</si>
  <si>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</si>
  <si>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</si>
  <si>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</si>
  <si>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</si>
  <si>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</si>
  <si>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</si>
  <si>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</si>
  <si>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</si>
  <si>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</si>
  <si>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</si>
  <si>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</si>
  <si>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</si>
  <si>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</si>
  <si>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</si>
  <si>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</si>
  <si>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</si>
  <si>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</si>
  <si>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</si>
  <si>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</si>
  <si>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</si>
  <si>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</si>
  <si>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</si>
  <si>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</si>
  <si>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</si>
  <si>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</si>
  <si>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</si>
  <si>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</si>
  <si>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</si>
  <si>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</si>
  <si>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</si>
  <si>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</si>
  <si>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</si>
  <si>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</si>
  <si>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</si>
  <si>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</si>
  <si>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</si>
  <si>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</si>
  <si>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</si>
  <si>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</si>
  <si>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</si>
  <si>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</si>
  <si>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</si>
  <si>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</si>
  <si>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</si>
  <si>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</si>
  <si>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</si>
  <si>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</si>
  <si>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</si>
  <si>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</si>
  <si>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</si>
  <si>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</si>
  <si>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</si>
  <si>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</si>
  <si>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</si>
  <si>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</si>
  <si>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</si>
  <si>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</si>
  <si>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</si>
  <si>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</si>
  <si>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</si>
  <si>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</si>
  <si>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</si>
  <si>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</si>
  <si>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</si>
  <si>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</si>
  <si>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</si>
  <si>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</si>
  <si>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</si>
  <si>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</si>
  <si>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</si>
  <si>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</si>
  <si>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</si>
  <si>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</si>
  <si>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</si>
  <si>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</si>
  <si>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</si>
  <si>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</si>
  <si>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</si>
  <si>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</si>
  <si>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</si>
  <si>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</si>
  <si>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</si>
  <si>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</si>
  <si>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</si>
  <si>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</si>
  <si>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</si>
  <si>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</si>
  <si>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</si>
  <si>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</si>
  <si>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</si>
  <si>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</si>
  <si>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</si>
  <si>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</si>
  <si>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</si>
  <si>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</si>
  <si>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</si>
  <si>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</si>
  <si>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</si>
  <si>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</si>
  <si>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</si>
  <si>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</si>
  <si>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</si>
  <si>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</si>
  <si>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</si>
  <si>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</si>
  <si>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</si>
  <si>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</si>
  <si>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</si>
  <si>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</si>
  <si>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</si>
  <si>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</si>
  <si>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</si>
  <si>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</si>
  <si>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</si>
  <si>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</si>
  <si>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</si>
  <si>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</si>
  <si>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</si>
  <si>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</si>
  <si>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</si>
  <si>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</si>
  <si>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</si>
  <si>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</si>
  <si>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</si>
  <si>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</si>
  <si>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</si>
  <si>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</si>
  <si>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</si>
  <si>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</si>
  <si>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</si>
  <si>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</si>
  <si>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</si>
  <si>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</si>
  <si>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</si>
  <si>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</si>
  <si>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</si>
  <si>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</si>
  <si>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</si>
  <si>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</si>
  <si>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</si>
  <si>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</si>
  <si>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</si>
  <si>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</si>
  <si>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</si>
  <si>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</si>
  <si>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</si>
  <si>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</si>
  <si>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</si>
  <si>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</si>
  <si>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</si>
  <si>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</si>
  <si>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</si>
  <si>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</si>
  <si>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</si>
  <si>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</si>
  <si>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</si>
  <si>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</si>
  <si>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</si>
  <si>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</si>
  <si>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</si>
  <si>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</si>
  <si>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</si>
  <si>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</si>
  <si>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</si>
  <si>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</si>
  <si>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</si>
  <si>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</si>
  <si>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</si>
  <si>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</si>
  <si>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</si>
  <si>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</si>
  <si>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</si>
  <si>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</si>
  <si>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</si>
  <si>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</si>
  <si>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</si>
  <si>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</si>
  <si>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</si>
  <si>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</si>
  <si>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</si>
  <si>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</si>
  <si>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</si>
  <si>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</si>
  <si>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</si>
  <si>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</si>
  <si>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</si>
  <si>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</si>
  <si>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</si>
  <si>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</si>
  <si>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</si>
  <si>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</si>
  <si>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</si>
  <si>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</si>
  <si>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</si>
  <si>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</si>
  <si>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</si>
  <si>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</si>
  <si>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</si>
  <si>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</si>
  <si>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</si>
  <si>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</si>
  <si>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</si>
  <si>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</si>
  <si>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</si>
  <si>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</si>
  <si>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</si>
  <si>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</si>
  <si>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</si>
  <si>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</si>
  <si>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</si>
  <si>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</si>
  <si>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</si>
  <si>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</si>
  <si>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</si>
  <si>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</si>
  <si>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</si>
  <si>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</si>
  <si>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</si>
  <si>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</si>
  <si>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</si>
  <si>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</si>
  <si>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</si>
  <si>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</si>
  <si>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</si>
  <si>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</si>
  <si>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</si>
  <si>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</si>
  <si>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</si>
  <si>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</si>
  <si>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</si>
  <si>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</si>
  <si>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</si>
  <si>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</si>
  <si>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</si>
  <si>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</si>
  <si>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</si>
  <si>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</si>
  <si>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</si>
  <si>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</si>
  <si>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</si>
  <si>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</si>
  <si>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</si>
  <si>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</si>
  <si>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</si>
  <si>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</si>
  <si>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</si>
  <si>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</si>
  <si>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</si>
  <si>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</si>
  <si>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</si>
  <si>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</si>
  <si>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</si>
  <si>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</si>
  <si>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</si>
  <si>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</si>
  <si>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</si>
  <si>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</si>
  <si>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</si>
  <si>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</si>
  <si>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</si>
  <si>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</si>
  <si>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</si>
  <si>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</si>
  <si>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</si>
  <si>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</si>
  <si>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</si>
  <si>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</si>
  <si>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</si>
  <si>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</si>
  <si>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</si>
  <si>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</si>
  <si>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</si>
  <si>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</si>
  <si>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</si>
  <si>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</si>
  <si>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</si>
  <si>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</si>
  <si>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</si>
  <si>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</si>
  <si>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</si>
  <si>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</si>
  <si>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</si>
  <si>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</si>
  <si>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</si>
  <si>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</si>
  <si>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</si>
  <si>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</si>
  <si>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</si>
  <si>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</si>
  <si>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</si>
  <si>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</si>
  <si>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</si>
  <si>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</si>
  <si>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</si>
  <si>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</si>
  <si>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</si>
  <si>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</si>
  <si>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</si>
  <si>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</si>
  <si>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</si>
  <si>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</si>
  <si>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</si>
  <si>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</si>
  <si>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</si>
  <si>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</si>
  <si>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</si>
  <si>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</si>
  <si>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</si>
  <si>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</si>
  <si>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</si>
  <si>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</si>
  <si>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</si>
  <si>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</si>
  <si>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</si>
  <si>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</si>
  <si>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</si>
  <si>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</si>
  <si>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</si>
  <si>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</si>
  <si>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</si>
  <si>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</si>
  <si>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</si>
  <si>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</si>
  <si>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</si>
  <si>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</si>
  <si>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</si>
  <si>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</si>
  <si>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</si>
  <si>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</si>
  <si>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</si>
  <si>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</si>
  <si>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</si>
  <si>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</si>
  <si>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</si>
  <si>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</si>
  <si>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</si>
  <si>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</si>
  <si>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</si>
  <si>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</si>
  <si>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</si>
  <si>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</si>
  <si>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</si>
  <si>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</si>
  <si>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</si>
  <si>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</si>
  <si>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</si>
  <si>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</si>
  <si>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</si>
  <si>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</si>
  <si>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</si>
  <si>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</si>
  <si>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</si>
  <si>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</si>
  <si>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</si>
  <si>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</si>
  <si>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</si>
  <si>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</si>
  <si>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</si>
  <si>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</si>
  <si>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</si>
  <si>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</si>
  <si>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</si>
  <si>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</si>
  <si>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</si>
  <si>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</si>
  <si>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</si>
  <si>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</si>
  <si>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</si>
  <si>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</si>
  <si>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</si>
  <si>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</si>
  <si>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</si>
  <si>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</si>
  <si>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</si>
  <si>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</si>
  <si>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</si>
  <si>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</si>
  <si>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</si>
  <si>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</si>
  <si>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</si>
  <si>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</si>
  <si>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</si>
  <si>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</si>
  <si>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</si>
  <si>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</si>
  <si>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</si>
  <si>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</si>
  <si>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</si>
  <si>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</si>
  <si>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</si>
  <si>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</si>
  <si>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</si>
  <si>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</si>
  <si>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</si>
  <si>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</si>
  <si>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</si>
  <si>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</si>
  <si>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</si>
  <si>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</si>
  <si>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</si>
  <si>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</si>
  <si>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</si>
  <si>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</si>
  <si>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</si>
  <si>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</si>
  <si>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</si>
  <si>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</si>
  <si>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</si>
  <si>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</si>
  <si>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</si>
  <si>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</si>
  <si>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</si>
  <si>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</si>
  <si>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</si>
  <si>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</si>
  <si>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</si>
  <si>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</si>
  <si>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</si>
  <si>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</si>
  <si>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</si>
  <si>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</si>
  <si>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</si>
  <si>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</si>
  <si>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</si>
  <si>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</si>
  <si>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</si>
  <si>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</si>
  <si>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</si>
  <si>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</si>
  <si>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</si>
  <si>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</si>
  <si>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</si>
  <si>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</si>
  <si>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</si>
  <si>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</si>
  <si>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</si>
  <si>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</si>
  <si>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</si>
  <si>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</si>
  <si>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</si>
  <si>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</si>
  <si>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</si>
  <si>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</si>
  <si>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</si>
  <si>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</si>
  <si>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</si>
  <si>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</si>
  <si>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</si>
  <si>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</si>
  <si>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</si>
  <si>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</si>
  <si>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</si>
  <si>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</si>
  <si>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</si>
  <si>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</si>
  <si>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</si>
  <si>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</si>
  <si>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</si>
  <si>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</si>
  <si>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</si>
  <si>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</si>
  <si>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</si>
  <si>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</si>
  <si>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</si>
  <si>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</si>
  <si>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</si>
  <si>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</si>
  <si>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</si>
  <si>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</si>
  <si>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</si>
  <si>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</si>
  <si>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</si>
  <si>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</si>
  <si>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</si>
  <si>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</si>
  <si>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</si>
  <si>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</si>
  <si>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</si>
  <si>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</si>
  <si>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</si>
  <si>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</si>
  <si>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</si>
  <si>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</si>
  <si>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</si>
  <si>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</si>
  <si>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</si>
  <si>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</si>
  <si>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</si>
  <si>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</si>
  <si>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</si>
  <si>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</si>
  <si>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</si>
  <si>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</si>
  <si>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</si>
  <si>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</si>
  <si>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</si>
  <si>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</si>
  <si>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</si>
  <si>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</si>
  <si>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</si>
  <si>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</si>
  <si>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</si>
  <si>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</si>
  <si>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</si>
  <si>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</si>
  <si>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</si>
  <si>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</si>
  <si>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</si>
  <si>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</si>
  <si>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</si>
  <si>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</si>
  <si>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</si>
  <si>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</si>
  <si>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</si>
  <si>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</si>
  <si>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</si>
  <si>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</si>
  <si>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</si>
  <si>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</si>
  <si>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</si>
  <si>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</si>
  <si>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</si>
  <si>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</si>
  <si>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</si>
  <si>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</si>
  <si>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</si>
  <si>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</si>
  <si>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</si>
  <si>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</si>
  <si>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</si>
  <si>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</si>
  <si>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</si>
  <si>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</si>
  <si>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</si>
  <si>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</si>
  <si>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</si>
  <si>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</si>
  <si>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</si>
  <si>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</si>
  <si>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</si>
  <si>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</si>
  <si>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</si>
  <si>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</si>
  <si>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</si>
  <si>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</si>
  <si>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</si>
  <si>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</si>
  <si>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</si>
  <si>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</si>
  <si>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</si>
  <si>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</si>
  <si>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</si>
  <si>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</si>
  <si>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</si>
  <si>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</si>
  <si>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</si>
  <si>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</si>
  <si>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</si>
  <si>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</si>
  <si>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</si>
  <si>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</si>
  <si>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</si>
  <si>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</si>
  <si>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</si>
  <si>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</si>
  <si>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</si>
  <si>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</si>
  <si>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</si>
  <si>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</si>
  <si>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</si>
  <si>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</si>
  <si>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</si>
  <si>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</si>
  <si>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</si>
  <si>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</si>
  <si>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</si>
  <si>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</si>
  <si>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</si>
  <si>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</si>
  <si>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</si>
  <si>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</si>
  <si>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</si>
  <si>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</si>
  <si>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</si>
  <si>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</si>
  <si>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</si>
  <si>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</si>
  <si>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</si>
  <si>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</si>
  <si>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</si>
  <si>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</si>
  <si>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</si>
  <si>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</si>
  <si>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</si>
  <si>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</si>
  <si>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</si>
  <si>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</si>
  <si>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</si>
  <si>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</si>
  <si>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</si>
  <si>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</si>
  <si>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</si>
  <si>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</si>
  <si>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</si>
  <si>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</si>
  <si>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</si>
  <si>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</si>
  <si>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</si>
  <si>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</si>
  <si>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</si>
  <si>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</si>
  <si>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</si>
  <si>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</si>
  <si>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</si>
  <si>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</si>
  <si>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</si>
  <si>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</si>
  <si>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</si>
  <si>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</si>
  <si>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</si>
  <si>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</si>
  <si>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</si>
  <si>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</si>
  <si>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</si>
  <si>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</si>
  <si>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</si>
  <si>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</si>
  <si>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</si>
  <si>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</si>
  <si>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</si>
  <si>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</si>
  <si>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</si>
  <si>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</si>
  <si>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</si>
  <si>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</si>
  <si>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</si>
  <si>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</si>
  <si>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</si>
  <si>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</si>
  <si>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</si>
  <si>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</si>
  <si>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</si>
  <si>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</si>
  <si>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</si>
  <si>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</si>
  <si>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</si>
  <si>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</si>
  <si>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</si>
  <si>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</si>
  <si>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</si>
  <si>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</si>
  <si>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</si>
  <si>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</si>
  <si>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</si>
  <si>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</si>
  <si>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</si>
  <si>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</si>
  <si>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</si>
  <si>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</si>
  <si>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</si>
  <si>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</si>
  <si>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</si>
  <si>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</si>
  <si>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</si>
  <si>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</si>
  <si>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</si>
  <si>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</si>
  <si>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</si>
  <si>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</si>
  <si>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</si>
  <si>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</si>
  <si>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</si>
  <si>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</si>
  <si>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</si>
  <si>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</si>
  <si>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</si>
  <si>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</si>
  <si>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</si>
  <si>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</si>
  <si>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</si>
  <si>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</si>
  <si>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</si>
  <si>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</si>
  <si>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</si>
  <si>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</si>
  <si>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</si>
  <si>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</si>
  <si>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</si>
  <si>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</si>
  <si>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</si>
  <si>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</si>
  <si>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</si>
  <si>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</si>
  <si>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</si>
  <si>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</si>
  <si>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</si>
  <si>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</si>
  <si>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</si>
  <si>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</si>
  <si>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</si>
  <si>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</si>
  <si>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</si>
  <si>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</si>
  <si>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</si>
  <si>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</si>
  <si>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</si>
  <si>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</si>
  <si>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</si>
  <si>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</si>
  <si>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</si>
  <si>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</si>
  <si>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</si>
  <si>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</si>
  <si>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</si>
  <si>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</si>
  <si>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</si>
  <si>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</si>
  <si>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</si>
  <si>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</si>
  <si>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</si>
  <si>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</si>
  <si>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</si>
  <si>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</si>
  <si>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</si>
  <si>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</si>
  <si>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</si>
  <si>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</si>
  <si>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</si>
  <si>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</si>
  <si>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</si>
  <si>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</si>
  <si>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</si>
  <si>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</si>
  <si>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</si>
  <si>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</si>
  <si>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</si>
  <si>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</si>
  <si>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</si>
  <si>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</si>
  <si>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</si>
  <si>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</si>
  <si>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</si>
  <si>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</si>
  <si>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</si>
  <si>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</si>
  <si>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</si>
  <si>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</si>
  <si>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</si>
  <si>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</si>
  <si>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</si>
  <si>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</si>
  <si>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</si>
  <si>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</si>
  <si>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</si>
  <si>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</si>
  <si>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</si>
  <si>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</si>
  <si>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</si>
  <si>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</si>
  <si>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</si>
  <si>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</si>
  <si>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</si>
  <si>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</si>
  <si>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</si>
  <si>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</si>
  <si>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</si>
  <si>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</si>
  <si>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</si>
  <si>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</si>
  <si>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</si>
  <si>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</si>
  <si>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</si>
  <si>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</si>
  <si>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</si>
  <si>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</si>
  <si>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</si>
  <si>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</si>
  <si>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</si>
  <si>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</si>
  <si>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</si>
  <si>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</si>
  <si>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</si>
  <si>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</si>
  <si>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</si>
  <si>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</si>
  <si>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</si>
  <si>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</si>
  <si>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</si>
  <si>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</si>
  <si>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</si>
  <si>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</si>
  <si>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</si>
  <si>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</si>
  <si>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</si>
  <si>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</si>
  <si>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</si>
  <si>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</si>
  <si>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</si>
  <si>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</si>
  <si>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</si>
  <si>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</si>
  <si>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</si>
  <si>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</si>
  <si>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</si>
  <si>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</si>
  <si>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</si>
  <si>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</si>
  <si>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</si>
  <si>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</si>
  <si>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</si>
  <si>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</si>
  <si>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</si>
  <si>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</si>
  <si>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</si>
  <si>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</si>
  <si>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</si>
  <si>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</si>
  <si>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</si>
  <si>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</si>
  <si>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</si>
  <si>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</si>
  <si>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</si>
  <si>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</si>
  <si>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</si>
  <si>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</si>
  <si>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</si>
  <si>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</si>
  <si>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</si>
  <si>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</si>
  <si>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</si>
  <si>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</si>
  <si>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</si>
  <si>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</si>
  <si>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</si>
  <si>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</si>
  <si>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</si>
  <si>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</si>
  <si>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</si>
  <si>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</si>
  <si>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</si>
  <si>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</si>
  <si>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</si>
  <si>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</si>
  <si>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</si>
  <si>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</si>
  <si>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</si>
  <si>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</si>
  <si>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</si>
  <si>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</si>
  <si>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</si>
  <si>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</si>
  <si>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</si>
  <si>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</si>
  <si>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</si>
  <si>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</si>
  <si>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</si>
  <si>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</si>
  <si>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</si>
  <si>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</si>
  <si>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</si>
  <si>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</si>
  <si>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</si>
  <si>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</si>
  <si>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</si>
  <si>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</si>
  <si>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</si>
  <si>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</si>
  <si>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</si>
  <si>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</si>
  <si>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</si>
  <si>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</si>
  <si>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</si>
  <si>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</si>
  <si>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</si>
  <si>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</si>
  <si>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</si>
  <si>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</si>
  <si>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</si>
  <si>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</si>
  <si>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</si>
  <si>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</si>
  <si>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</si>
  <si>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</si>
  <si>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</si>
  <si>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</si>
  <si>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</si>
  <si>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</si>
  <si>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</si>
  <si>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</si>
  <si>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</si>
  <si>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</si>
  <si>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</si>
  <si>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</si>
  <si>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</si>
  <si>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</si>
  <si>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</si>
  <si>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</si>
  <si>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</si>
  <si>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</si>
  <si>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</si>
  <si>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</si>
  <si>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</si>
  <si>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</si>
  <si>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</si>
  <si>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</si>
  <si>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</si>
  <si>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</si>
  <si>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</si>
  <si>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</si>
  <si>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</si>
  <si>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</si>
  <si>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</si>
  <si>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</si>
  <si>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</si>
  <si>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</si>
  <si>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</si>
  <si>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</si>
  <si>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</si>
  <si>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</si>
  <si>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</si>
  <si>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</si>
  <si>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</si>
  <si>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</si>
  <si>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</si>
  <si>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</si>
  <si>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</si>
  <si>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</si>
  <si>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</si>
  <si>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</si>
  <si>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</si>
  <si>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</si>
  <si>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</si>
  <si>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</si>
  <si>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</si>
  <si>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</si>
  <si>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</si>
  <si>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</si>
  <si>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</si>
  <si>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</si>
  <si>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</si>
  <si>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</si>
  <si>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</si>
  <si>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</si>
  <si>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</si>
  <si>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</si>
  <si>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</si>
  <si>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</si>
  <si>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</si>
  <si>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</si>
  <si>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</si>
  <si>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</si>
  <si>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</si>
  <si>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</si>
  <si>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</si>
  <si>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</si>
  <si>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</si>
  <si>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</si>
  <si>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</si>
  <si>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</si>
  <si>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</si>
  <si>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</si>
  <si>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</si>
  <si>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</si>
  <si>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</si>
  <si>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</si>
  <si>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</si>
  <si>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</si>
  <si>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</si>
  <si>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</si>
  <si>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</si>
  <si>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</si>
  <si>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</si>
  <si>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</si>
  <si>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</si>
  <si>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</si>
  <si>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</si>
  <si>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</si>
  <si>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</si>
  <si>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</si>
  <si>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</si>
  <si>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</si>
  <si>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</si>
  <si>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</si>
  <si>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</si>
  <si>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</si>
  <si>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</si>
  <si>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</si>
  <si>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</si>
  <si>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</si>
  <si>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</si>
  <si>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</si>
  <si>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</si>
  <si>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</si>
  <si>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</si>
  <si>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</si>
  <si>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</si>
  <si>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</si>
  <si>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</si>
  <si>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</si>
  <si>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</si>
  <si>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</si>
  <si>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</si>
  <si>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</si>
  <si>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</si>
  <si>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</si>
  <si>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</si>
  <si>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</si>
  <si>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</si>
  <si>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</si>
  <si>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</si>
  <si>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</si>
  <si>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</si>
  <si>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</si>
  <si>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</si>
  <si>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</si>
  <si>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</si>
  <si>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</si>
  <si>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</si>
  <si>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</si>
  <si>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</si>
  <si>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</si>
  <si>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</si>
  <si>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</si>
  <si>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</si>
  <si>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</si>
  <si>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</si>
  <si>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</si>
  <si>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</si>
  <si>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</si>
  <si>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</si>
  <si>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</si>
  <si>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</si>
  <si>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</si>
  <si>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</si>
  <si>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</si>
  <si>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</si>
  <si>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</si>
  <si>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</si>
  <si>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</si>
  <si>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</si>
  <si>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</si>
  <si>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</si>
  <si>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</si>
  <si>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</si>
  <si>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</si>
  <si>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</si>
  <si>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</si>
  <si>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</si>
  <si>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</si>
  <si>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</si>
  <si>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</si>
  <si>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</si>
  <si>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</si>
  <si>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</si>
  <si>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</si>
  <si>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</si>
  <si>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</si>
  <si>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</si>
  <si>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</si>
  <si>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</si>
  <si>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</si>
  <si>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</si>
  <si>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</si>
  <si>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</si>
  <si>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</si>
  <si>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</si>
  <si>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</si>
  <si>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</si>
  <si>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</si>
  <si>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</si>
  <si>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</si>
  <si>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</si>
  <si>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</si>
  <si>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</si>
  <si>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</si>
  <si>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</si>
  <si>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</si>
  <si>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</si>
  <si>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</si>
  <si>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</si>
  <si>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</si>
  <si>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</si>
  <si>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</si>
  <si>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</si>
  <si>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</si>
  <si>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</si>
  <si>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</si>
  <si>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</si>
  <si>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</si>
  <si>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</si>
  <si>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</si>
  <si>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</si>
  <si>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</si>
  <si>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</si>
  <si>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</si>
  <si>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</si>
  <si>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</si>
  <si>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</si>
  <si>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</si>
  <si>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</si>
  <si>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</si>
  <si>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</si>
  <si>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</si>
  <si>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</si>
  <si>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</si>
  <si>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</si>
  <si>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</si>
  <si>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</si>
  <si>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</si>
  <si>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</si>
  <si>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</si>
  <si>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</si>
  <si>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</si>
  <si>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</si>
  <si>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</si>
  <si>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</si>
  <si>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</si>
  <si>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</si>
  <si>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</si>
  <si>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</si>
  <si>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</si>
  <si>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</si>
  <si>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</si>
  <si>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</si>
  <si>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</si>
  <si>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</si>
  <si>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</si>
  <si>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</si>
  <si>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</si>
  <si>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</si>
  <si>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</si>
  <si>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</si>
  <si>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</si>
  <si>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</si>
  <si>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</si>
  <si>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</si>
  <si>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</si>
  <si>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</si>
  <si>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</si>
  <si>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</si>
  <si>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</si>
  <si>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</si>
  <si>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</si>
  <si>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</si>
  <si>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</si>
  <si>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</si>
  <si>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</si>
  <si>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</si>
  <si>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</si>
  <si>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</si>
  <si>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</si>
  <si>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</si>
  <si>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</si>
  <si>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</si>
  <si>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</si>
  <si>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</si>
  <si>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</si>
  <si>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</si>
  <si>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</si>
  <si>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</si>
  <si>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</si>
  <si>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</si>
  <si>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</si>
  <si>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</si>
  <si>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</si>
  <si>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</si>
  <si>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</si>
  <si>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</si>
  <si>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</si>
  <si>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</si>
  <si>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</si>
  <si>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</si>
  <si>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</si>
  <si>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</si>
  <si>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</si>
  <si>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</si>
  <si>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</si>
  <si>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</si>
  <si>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</si>
  <si>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</si>
  <si>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</si>
  <si>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</si>
  <si>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</si>
  <si>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</si>
  <si>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</si>
  <si>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</si>
  <si>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</si>
  <si>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</si>
  <si>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</si>
  <si>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</si>
  <si>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</si>
  <si>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</si>
  <si>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</si>
  <si>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</si>
  <si>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</si>
  <si>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</si>
  <si>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</si>
  <si>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</si>
  <si>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</si>
  <si>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</si>
  <si>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</si>
  <si>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</si>
  <si>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</si>
  <si>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</si>
  <si>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</si>
  <si>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</si>
  <si>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</si>
  <si>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</si>
  <si>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</si>
  <si>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</si>
  <si>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</si>
  <si>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</si>
  <si>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</si>
  <si>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</si>
  <si>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</si>
  <si>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</si>
  <si>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</si>
  <si>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</si>
  <si>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</si>
  <si>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</si>
  <si>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</si>
  <si>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</si>
  <si>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</si>
  <si>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</si>
  <si>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</si>
  <si>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</si>
  <si>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</si>
  <si>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</si>
  <si>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</si>
  <si>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</si>
  <si>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</si>
  <si>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</si>
  <si>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</si>
  <si>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</si>
  <si>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</si>
  <si>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</si>
  <si>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</si>
  <si>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</si>
  <si>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</si>
  <si>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</si>
  <si>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</si>
  <si>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</si>
  <si>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</si>
  <si>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</si>
  <si>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</si>
  <si>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</si>
  <si>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</si>
  <si>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</si>
  <si>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</si>
  <si>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</si>
  <si>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</si>
  <si>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</si>
  <si>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</si>
  <si>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</si>
  <si>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</si>
  <si>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</si>
  <si>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</si>
  <si>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</si>
  <si>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</si>
  <si>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</si>
  <si>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</si>
  <si>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</si>
  <si>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</si>
  <si>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</si>
  <si>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</si>
  <si>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</si>
  <si>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</si>
  <si>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</si>
  <si>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</si>
  <si>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</si>
  <si>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</si>
  <si>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</si>
  <si>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</si>
  <si>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</si>
  <si>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</si>
  <si>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</si>
  <si>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</si>
  <si>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</si>
  <si>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</si>
  <si>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</si>
  <si>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</si>
  <si>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</si>
  <si>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</si>
  <si>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</si>
  <si>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</si>
  <si>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</si>
  <si>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</si>
  <si>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</si>
  <si>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</si>
  <si>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</si>
  <si>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</si>
  <si>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</si>
  <si>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</si>
  <si>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</si>
  <si>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</si>
  <si>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</si>
  <si>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</si>
  <si>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</si>
  <si>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</si>
  <si>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</si>
  <si>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</si>
  <si>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</si>
  <si>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</si>
  <si>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</si>
  <si>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</si>
  <si>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</si>
  <si>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</si>
  <si>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</si>
  <si>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</si>
  <si>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</si>
  <si>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</si>
  <si>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</si>
  <si>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</si>
  <si>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</si>
  <si>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</si>
  <si>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</si>
  <si>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</si>
  <si>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</si>
  <si>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</si>
  <si>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</si>
  <si>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</si>
  <si>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</si>
  <si>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</si>
  <si>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</si>
  <si>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</si>
  <si>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</si>
  <si>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</si>
  <si>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</si>
  <si>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</si>
  <si>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</si>
  <si>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</si>
  <si>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</si>
  <si>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</si>
  <si>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</si>
  <si>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</si>
  <si>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</si>
  <si>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</si>
  <si>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</si>
  <si>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</si>
  <si>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</si>
  <si>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</si>
  <si>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</si>
  <si>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</si>
  <si>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</si>
  <si>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</si>
  <si>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</si>
  <si>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</si>
  <si>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</si>
  <si>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</si>
  <si>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</si>
  <si>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</si>
  <si>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</si>
  <si>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</si>
  <si>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</si>
  <si>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</si>
  <si>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</si>
  <si>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</si>
  <si>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</si>
  <si>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</si>
  <si>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</si>
  <si>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</si>
  <si>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</si>
  <si>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</si>
  <si>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</si>
  <si>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</si>
  <si>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</si>
  <si>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</si>
  <si>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</si>
  <si>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</si>
  <si>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</si>
  <si>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</si>
  <si>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</si>
  <si>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</si>
  <si>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</si>
  <si>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</si>
  <si>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</si>
  <si>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</si>
  <si>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</si>
  <si>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</si>
  <si>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</si>
  <si>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</si>
  <si>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</si>
  <si>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</si>
  <si>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</si>
  <si>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</si>
  <si>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</si>
  <si>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</si>
  <si>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</si>
  <si>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</si>
  <si>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</si>
  <si>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</si>
  <si>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</si>
  <si>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</si>
  <si>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</si>
  <si>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</si>
  <si>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</si>
  <si>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</si>
  <si>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</si>
  <si>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</si>
  <si>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</si>
  <si>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</si>
  <si>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</si>
  <si>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</si>
  <si>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</si>
  <si>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</si>
  <si>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</si>
  <si>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</si>
  <si>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</si>
  <si>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</si>
  <si>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</si>
  <si>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</si>
  <si>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</si>
  <si>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</si>
  <si>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</si>
  <si>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</si>
  <si>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</si>
  <si>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</si>
  <si>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</si>
  <si>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</si>
  <si>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</si>
  <si>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</si>
  <si>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</si>
  <si>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</si>
  <si>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</si>
  <si>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</si>
  <si>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</si>
  <si>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</si>
  <si>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</si>
  <si>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</si>
  <si>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</si>
  <si>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</si>
  <si>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</si>
  <si>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</si>
  <si>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</si>
  <si>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</si>
  <si>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</si>
  <si>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</si>
  <si>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</si>
  <si>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</si>
  <si>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</si>
  <si>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</si>
  <si>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</si>
  <si>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</si>
  <si>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</si>
  <si>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</si>
  <si>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</si>
  <si>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</si>
  <si>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</si>
  <si>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</si>
  <si>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</si>
  <si>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</si>
  <si>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</si>
  <si>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</si>
  <si>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</si>
  <si>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</si>
  <si>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</si>
  <si>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</si>
  <si>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</si>
  <si>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</si>
  <si>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</si>
  <si>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</si>
  <si>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</si>
  <si>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</si>
  <si>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</si>
  <si>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</si>
  <si>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</si>
  <si>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</si>
  <si>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</si>
  <si>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</si>
  <si>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</si>
  <si>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</si>
  <si>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</si>
  <si>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</si>
  <si>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</si>
  <si>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</si>
  <si>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</si>
  <si>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</si>
  <si>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</si>
  <si>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</si>
  <si>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</si>
  <si>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</si>
  <si>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</si>
  <si>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</si>
  <si>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</si>
  <si>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</si>
  <si>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</si>
  <si>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</si>
  <si>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</si>
  <si>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</si>
  <si>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</si>
  <si>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</si>
  <si>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</si>
  <si>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</si>
  <si>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</si>
  <si>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</si>
  <si>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</si>
  <si>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</si>
  <si>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</si>
  <si>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</si>
  <si>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</si>
  <si>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</si>
  <si>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</si>
  <si>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</si>
  <si>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</si>
  <si>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</si>
  <si>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</si>
  <si>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</si>
  <si>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</si>
  <si>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</si>
  <si>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</si>
  <si>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</si>
  <si>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</si>
  <si>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</si>
  <si>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</si>
  <si>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</si>
  <si>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</si>
  <si>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</si>
  <si>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</si>
  <si>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</si>
  <si>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</si>
  <si>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</si>
  <si>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</si>
  <si>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</si>
  <si>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</si>
  <si>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</si>
  <si>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</si>
  <si>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</si>
  <si>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</si>
  <si>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</si>
  <si>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</si>
  <si>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</si>
  <si>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</si>
  <si>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</si>
  <si>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</si>
  <si>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</si>
  <si>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</si>
  <si>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</si>
  <si>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</si>
  <si>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</si>
  <si>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</si>
  <si>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</si>
  <si>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</si>
  <si>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</si>
  <si>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</si>
  <si>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</si>
  <si>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</si>
  <si>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</si>
  <si>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</si>
  <si>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</si>
  <si>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</si>
  <si>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</si>
  <si>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</si>
  <si>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</si>
  <si>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</si>
  <si>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</si>
  <si>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</si>
  <si>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</si>
  <si>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</si>
  <si>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</si>
  <si>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</si>
  <si>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</si>
  <si>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</si>
  <si>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</si>
  <si>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</si>
  <si>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</si>
  <si>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</si>
  <si>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</si>
  <si>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</si>
  <si>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</si>
  <si>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</si>
  <si>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</si>
  <si>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</si>
  <si>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</si>
  <si>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</si>
  <si>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</si>
  <si>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</si>
  <si>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</si>
  <si>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</si>
  <si>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</si>
  <si>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</si>
  <si>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</si>
  <si>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</si>
  <si>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</si>
  <si>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</si>
  <si>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</si>
  <si>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</si>
  <si>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</si>
  <si>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</si>
  <si>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</si>
  <si>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</si>
  <si>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</si>
  <si>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</si>
  <si>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</si>
  <si>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</si>
  <si>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</si>
  <si>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</si>
  <si>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</si>
  <si>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</si>
  <si>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</si>
  <si>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</si>
  <si>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</si>
  <si>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</si>
  <si>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</si>
  <si>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</si>
  <si>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</si>
  <si>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</si>
  <si>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</si>
  <si>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</si>
  <si>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</si>
  <si>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</si>
  <si>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</si>
  <si>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</si>
  <si>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</si>
  <si>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</si>
  <si>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</si>
  <si>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</si>
  <si>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</si>
  <si>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</si>
  <si>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</si>
  <si>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</si>
  <si>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</si>
  <si>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</si>
  <si>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</si>
  <si>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</si>
  <si>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</si>
  <si>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</si>
  <si>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</si>
  <si>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</si>
  <si>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</si>
  <si>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</si>
  <si>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</si>
  <si>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</si>
  <si>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</si>
  <si>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</si>
  <si>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</si>
  <si>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</si>
  <si>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</si>
  <si>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</si>
  <si>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</si>
  <si>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</si>
  <si>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</si>
  <si>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</si>
  <si>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</si>
  <si>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</si>
  <si>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</si>
  <si>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</si>
  <si>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</si>
  <si>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</si>
  <si>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</si>
  <si>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</si>
  <si>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</si>
  <si>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</si>
  <si>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</si>
  <si>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</si>
  <si>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</si>
  <si>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</si>
  <si>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</si>
  <si>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</si>
  <si>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</si>
  <si>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</si>
  <si>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</si>
  <si>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</si>
  <si>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</si>
  <si>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</si>
  <si>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</si>
  <si>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</si>
  <si>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</si>
  <si>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</si>
  <si>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</si>
  <si>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</si>
  <si>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</si>
  <si>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</si>
  <si>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</si>
  <si>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</si>
  <si>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</si>
  <si>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</si>
  <si>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</si>
  <si>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</si>
  <si>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</si>
  <si>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</si>
  <si>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</si>
  <si>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</si>
  <si>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</si>
  <si>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</si>
  <si>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</si>
  <si>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</si>
  <si>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</si>
  <si>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</si>
  <si>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</si>
  <si>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</si>
  <si>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</si>
  <si>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</si>
  <si>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</si>
  <si>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</si>
  <si>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</si>
  <si>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</si>
  <si>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</si>
  <si>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</si>
  <si>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</si>
  <si>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</si>
  <si>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</si>
  <si>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</si>
  <si>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</si>
  <si>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</si>
  <si>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</si>
  <si>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</si>
  <si>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</si>
  <si>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</si>
  <si>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</si>
  <si>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</si>
  <si>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</si>
  <si>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</si>
  <si>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</si>
  <si>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</si>
  <si>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</si>
  <si>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</si>
  <si>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</si>
  <si>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</si>
  <si>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</si>
  <si>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</si>
  <si>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</si>
  <si>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</si>
  <si>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</si>
  <si>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</si>
  <si>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</si>
  <si>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</si>
  <si>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</si>
  <si>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</si>
  <si>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</si>
  <si>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</si>
  <si>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</si>
  <si>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</si>
  <si>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</si>
  <si>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</si>
  <si>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</si>
  <si>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</si>
  <si>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</si>
  <si>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</si>
  <si>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</si>
  <si>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</si>
  <si>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</si>
  <si>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</si>
  <si>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</si>
  <si>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</si>
  <si>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</si>
  <si>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</si>
  <si>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</si>
  <si>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</si>
  <si>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</si>
  <si>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</si>
  <si>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</si>
  <si>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</si>
  <si>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</si>
  <si>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</si>
  <si>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</si>
  <si>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</si>
  <si>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</si>
  <si>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</si>
  <si>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</si>
  <si>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</si>
  <si>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</si>
  <si>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</si>
  <si>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</si>
  <si>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</si>
  <si>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</si>
  <si>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</si>
  <si>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</si>
  <si>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</si>
  <si>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</si>
  <si>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</si>
  <si>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</si>
  <si>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</si>
  <si>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</si>
  <si>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</si>
  <si>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</si>
  <si>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</si>
  <si>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</si>
  <si>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</si>
  <si>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</si>
  <si>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</si>
  <si>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</si>
  <si>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</si>
  <si>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</si>
  <si>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</si>
  <si>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</si>
  <si>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</si>
  <si>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</si>
  <si>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</si>
  <si>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</si>
  <si>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</si>
  <si>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</si>
  <si>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</si>
  <si>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</si>
  <si>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</si>
  <si>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</si>
  <si>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</si>
  <si>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</si>
  <si>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</si>
  <si>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</si>
  <si>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</si>
  <si>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</si>
  <si>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</si>
  <si>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</si>
  <si>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</si>
  <si>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</si>
  <si>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</si>
  <si>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</si>
  <si>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</si>
  <si>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</si>
  <si>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</si>
  <si>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</si>
  <si>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</si>
  <si>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</si>
  <si>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</si>
  <si>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</si>
  <si>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</si>
  <si>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</si>
  <si>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</si>
  <si>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</si>
  <si>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</si>
  <si>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</si>
  <si>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</si>
  <si>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</si>
  <si>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</si>
  <si>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</si>
  <si>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</si>
  <si>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</si>
  <si>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</si>
  <si>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</si>
  <si>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</si>
  <si>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</si>
  <si>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</si>
  <si>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</si>
  <si>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</si>
  <si>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</si>
  <si>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</si>
  <si>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</si>
  <si>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</si>
  <si>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</si>
  <si>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</si>
  <si>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</si>
  <si>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</si>
  <si>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</si>
  <si>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</si>
  <si>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</si>
  <si>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</si>
  <si>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</si>
  <si>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</si>
  <si>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</si>
  <si>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</si>
  <si>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</si>
  <si>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</si>
  <si>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</si>
  <si>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</si>
  <si>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</si>
  <si>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</si>
  <si>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</si>
  <si>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</si>
  <si>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</si>
  <si>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</si>
  <si>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</si>
  <si>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</si>
  <si>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</si>
  <si>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</si>
  <si>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</si>
  <si>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</si>
  <si>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</si>
  <si>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</si>
  <si>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</si>
  <si>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</si>
  <si>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</si>
  <si>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</si>
  <si>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</si>
  <si>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</si>
  <si>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</si>
  <si>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</si>
  <si>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</si>
  <si>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</si>
  <si>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</si>
  <si>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</si>
  <si>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</si>
  <si>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</si>
  <si>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</si>
  <si>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</si>
  <si>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</si>
  <si>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</si>
  <si>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</si>
  <si>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</si>
  <si>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</si>
  <si>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</si>
  <si>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</si>
  <si>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</si>
  <si>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</si>
  <si>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</si>
  <si>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</si>
  <si>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</si>
  <si>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</si>
  <si>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</si>
  <si>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</si>
  <si>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</si>
  <si>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</si>
  <si>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</si>
  <si>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</si>
  <si>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</si>
  <si>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</si>
  <si>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</si>
  <si>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</si>
  <si>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</si>
  <si>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</si>
  <si>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</si>
  <si>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</si>
  <si>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</si>
  <si>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</si>
  <si>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</si>
  <si>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</si>
  <si>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</si>
  <si>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</si>
  <si>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</si>
  <si>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</si>
  <si>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</si>
  <si>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</si>
  <si>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</si>
  <si>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</si>
  <si>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</si>
  <si>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</si>
  <si>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</si>
  <si>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</si>
  <si>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</si>
  <si>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</si>
  <si>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</si>
  <si>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</si>
  <si>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</si>
  <si>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</si>
  <si>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</si>
  <si>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</si>
  <si>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</si>
  <si>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</si>
  <si>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</si>
  <si>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</si>
  <si>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</si>
  <si>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</si>
  <si>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</si>
  <si>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</si>
  <si>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</si>
  <si>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</si>
  <si>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</si>
  <si>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</si>
  <si>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</si>
  <si>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</si>
  <si>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</si>
  <si>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</si>
  <si>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</si>
  <si>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</si>
  <si>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</si>
  <si>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</si>
  <si>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</si>
  <si>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</si>
  <si>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</si>
  <si>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</si>
  <si>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</si>
  <si>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</si>
  <si>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</si>
  <si>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</si>
  <si>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</si>
  <si>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</si>
  <si>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</si>
  <si>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</si>
  <si>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</si>
  <si>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</si>
  <si>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</si>
  <si>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</si>
  <si>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</si>
  <si>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</si>
  <si>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</si>
  <si>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</si>
  <si>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</si>
  <si>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</si>
  <si>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</si>
  <si>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</si>
  <si>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</si>
  <si>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</si>
  <si>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</si>
  <si>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</si>
  <si>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</si>
  <si>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</si>
  <si>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</si>
  <si>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</si>
  <si>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</si>
  <si>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</si>
  <si>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</si>
  <si>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</si>
  <si>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</si>
  <si>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</si>
  <si>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</si>
  <si>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</si>
  <si>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</si>
  <si>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</si>
  <si>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</si>
  <si>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</si>
  <si>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</si>
  <si>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</si>
  <si>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</si>
  <si>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</si>
  <si>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</si>
  <si>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</si>
  <si>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</si>
  <si>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</si>
  <si>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</si>
  <si>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</si>
  <si>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</si>
  <si>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</si>
  <si>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</si>
  <si>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</si>
  <si>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</si>
  <si>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</si>
  <si>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</si>
  <si>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</si>
  <si>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</si>
  <si>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</si>
  <si>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</si>
  <si>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</si>
  <si>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</si>
  <si>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</si>
  <si>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</si>
  <si>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</si>
  <si>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</si>
  <si>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</si>
  <si>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</si>
  <si>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</si>
  <si>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</si>
  <si>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</si>
  <si>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</si>
  <si>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</si>
  <si>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</si>
  <si>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</si>
  <si>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</si>
  <si>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</si>
  <si>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</si>
  <si>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</si>
  <si>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</si>
  <si>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</si>
  <si>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</si>
  <si>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</si>
  <si>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</si>
  <si>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</si>
  <si>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</si>
  <si>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</si>
  <si>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</si>
  <si>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</si>
  <si>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</si>
  <si>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</si>
  <si>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</si>
  <si>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</si>
  <si>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</si>
  <si>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</si>
  <si>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</si>
  <si>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</si>
  <si>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</si>
  <si>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</si>
  <si>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</si>
  <si>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</si>
  <si>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</si>
  <si>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</si>
  <si>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</si>
  <si>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</si>
  <si>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</si>
  <si>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</si>
  <si>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</si>
  <si>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</si>
  <si>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</si>
  <si>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</si>
  <si>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</si>
  <si>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</si>
  <si>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</si>
  <si>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</si>
  <si>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</si>
  <si>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</si>
  <si>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</si>
  <si>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</si>
  <si>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</si>
  <si>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</si>
  <si>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</si>
  <si>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</si>
  <si>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</si>
  <si>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</si>
  <si>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</si>
  <si>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</si>
  <si>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</si>
  <si>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</si>
  <si>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</si>
  <si>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</si>
  <si>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</si>
  <si>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</si>
  <si>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</si>
  <si>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</si>
  <si>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</si>
  <si>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</si>
  <si>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</si>
  <si>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</si>
  <si>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</si>
  <si>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</si>
  <si>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</si>
  <si>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</si>
  <si>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</si>
  <si>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</si>
  <si>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</si>
  <si>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</si>
  <si>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</si>
  <si>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</si>
  <si>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</si>
  <si>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</si>
  <si>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</si>
  <si>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</si>
  <si>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</si>
  <si>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</si>
  <si>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</si>
  <si>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</si>
  <si>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</si>
  <si>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</si>
  <si>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</si>
  <si>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</si>
  <si>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</si>
  <si>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</si>
  <si>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</si>
  <si>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</si>
  <si>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</si>
  <si>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</si>
  <si>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</si>
  <si>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</si>
  <si>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</si>
  <si>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</si>
  <si>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</si>
  <si>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</si>
  <si>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</si>
  <si>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</si>
  <si>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</si>
  <si>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</si>
  <si>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</si>
  <si>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</si>
  <si>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</si>
  <si>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</si>
  <si>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</si>
  <si>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</si>
  <si>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</si>
  <si>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</si>
  <si>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</si>
  <si>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</si>
  <si>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</si>
  <si>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</si>
  <si>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</si>
  <si>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</si>
  <si>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</si>
  <si>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</si>
  <si>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</si>
  <si>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</si>
  <si>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</si>
  <si>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</si>
  <si>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</si>
  <si>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</si>
  <si>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</si>
  <si>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</si>
  <si>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</si>
  <si>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</si>
  <si>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</si>
  <si>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</si>
  <si>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</si>
  <si>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</si>
  <si>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</si>
  <si>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</si>
  <si>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</si>
  <si>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</si>
  <si>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</si>
  <si>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</si>
  <si>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</si>
  <si>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</si>
  <si>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</si>
  <si>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</si>
  <si>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</si>
  <si>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</si>
  <si>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</si>
  <si>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</si>
  <si>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</si>
  <si>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</si>
  <si>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</si>
  <si>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</si>
  <si>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</si>
  <si>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</si>
  <si>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</si>
  <si>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</si>
  <si>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</si>
  <si>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</si>
  <si>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</si>
  <si>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</si>
  <si>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</si>
  <si>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</si>
  <si>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</si>
  <si>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</si>
  <si>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</si>
  <si>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</si>
  <si>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</si>
  <si>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</si>
  <si>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</si>
  <si>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</si>
  <si>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</si>
  <si>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</si>
  <si>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</si>
  <si>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</si>
  <si>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</si>
  <si>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</si>
  <si>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</si>
  <si>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</si>
  <si>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</si>
  <si>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</si>
  <si>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</si>
  <si>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</si>
  <si>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</si>
  <si>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</si>
  <si>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</si>
  <si>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</si>
  <si>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</si>
  <si>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</si>
  <si>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</si>
  <si>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</si>
  <si>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</si>
  <si>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</si>
  <si>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</si>
  <si>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</si>
  <si>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</si>
  <si>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</si>
  <si>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</si>
  <si>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</si>
  <si>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</si>
  <si>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</si>
  <si>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</si>
  <si>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</si>
  <si>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</si>
  <si>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</si>
  <si>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</si>
  <si>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</si>
  <si>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</si>
  <si>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</si>
  <si>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</si>
  <si>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</si>
  <si>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</si>
  <si>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</si>
  <si>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</si>
  <si>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</si>
  <si>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</si>
  <si>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</si>
  <si>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</si>
  <si>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</si>
  <si>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</si>
  <si>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</si>
  <si>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</si>
  <si>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</si>
  <si>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</si>
  <si>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</si>
  <si>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</si>
  <si>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</si>
  <si>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</si>
  <si>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</si>
  <si>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</si>
  <si>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</si>
  <si>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</si>
  <si>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</si>
  <si>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</si>
  <si>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</si>
  <si>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</si>
  <si>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</si>
  <si>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</si>
  <si>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</si>
  <si>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</si>
  <si>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</si>
  <si>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</si>
  <si>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</si>
  <si>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</si>
  <si>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</si>
  <si>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</si>
  <si>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</si>
  <si>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</si>
  <si>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</si>
  <si>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</si>
  <si>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</si>
  <si>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</si>
  <si>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</si>
  <si>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</si>
  <si>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</si>
  <si>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</si>
  <si>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</si>
  <si>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</si>
  <si>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</si>
  <si>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</si>
  <si>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</si>
  <si>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</si>
  <si>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</si>
  <si>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</si>
  <si>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</si>
  <si>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</si>
  <si>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</si>
  <si>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</si>
  <si>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</si>
  <si>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</si>
  <si>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</si>
  <si>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</si>
  <si>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</si>
  <si>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</si>
  <si>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</si>
  <si>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</si>
  <si>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</si>
  <si>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</si>
  <si>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</si>
  <si>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</si>
  <si>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</si>
  <si>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</si>
  <si>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</si>
  <si>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</si>
  <si>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</si>
  <si>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</si>
  <si>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</si>
  <si>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</si>
  <si>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</si>
  <si>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</si>
  <si>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</si>
  <si>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</si>
  <si>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</si>
  <si>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</si>
  <si>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</si>
  <si>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</si>
  <si>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</si>
  <si>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</si>
  <si>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</si>
  <si>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</si>
  <si>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</si>
  <si>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</si>
  <si>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</si>
  <si>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</si>
  <si>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</si>
  <si>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</si>
  <si>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</si>
  <si>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</si>
  <si>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</si>
  <si>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</si>
  <si>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</si>
  <si>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</si>
  <si>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</si>
  <si>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</si>
  <si>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</si>
  <si>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</si>
  <si>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</si>
  <si>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</si>
  <si>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</si>
  <si>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</si>
  <si>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</si>
  <si>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</si>
  <si>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</si>
  <si>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</si>
  <si>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</si>
  <si>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</si>
  <si>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</si>
  <si>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</si>
  <si>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</si>
  <si>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</si>
  <si>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</si>
  <si>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</si>
  <si>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</si>
  <si>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</si>
  <si>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</si>
  <si>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</si>
  <si>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</si>
  <si>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</si>
  <si>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</si>
  <si>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</si>
  <si>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</si>
  <si>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</si>
  <si>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</si>
  <si>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</si>
  <si>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</si>
  <si>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</si>
  <si>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</si>
  <si>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</si>
  <si>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</si>
  <si>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</si>
  <si>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</si>
  <si>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</si>
  <si>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</si>
  <si>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</si>
  <si>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</si>
  <si>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</si>
  <si>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</si>
  <si>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</si>
  <si>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</si>
  <si>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</si>
  <si>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</si>
  <si>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</si>
  <si>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</si>
  <si>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</si>
  <si>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</si>
  <si>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</si>
  <si>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</si>
  <si>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</si>
  <si>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</si>
  <si>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</si>
  <si>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</si>
  <si>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</si>
  <si>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</si>
  <si>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</si>
  <si>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</si>
  <si>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</si>
  <si>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</si>
  <si>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</si>
  <si>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</si>
  <si>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</si>
  <si>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</si>
  <si>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</si>
  <si>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</si>
  <si>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</si>
  <si>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</si>
  <si>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</si>
  <si>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</si>
  <si>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</si>
  <si>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</si>
  <si>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</si>
  <si>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</si>
  <si>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</si>
  <si>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</si>
  <si>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</si>
  <si>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</si>
  <si>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</si>
  <si>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</si>
  <si>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</si>
  <si>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</si>
  <si>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</si>
  <si>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</si>
  <si>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</si>
  <si>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</si>
  <si>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</si>
  <si>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</si>
  <si>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</si>
  <si>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</si>
  <si>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</si>
  <si>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</si>
  <si>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</si>
  <si>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</si>
  <si>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</si>
  <si>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</si>
  <si>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</si>
  <si>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</si>
  <si>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</si>
  <si>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</si>
  <si>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</si>
  <si>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</si>
  <si>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</si>
  <si>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</si>
  <si>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</si>
  <si>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</si>
  <si>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</si>
  <si>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</si>
  <si>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</si>
  <si>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</si>
  <si>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</si>
  <si>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</si>
  <si>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</si>
  <si>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</si>
  <si>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</si>
  <si>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</si>
  <si>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</si>
  <si>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</si>
  <si>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</si>
  <si>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</si>
  <si>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</si>
  <si>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</si>
  <si>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</si>
  <si>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</si>
  <si>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</si>
  <si>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</si>
  <si>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</si>
  <si>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</si>
  <si>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</si>
  <si>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</si>
  <si>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</si>
  <si>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</si>
  <si>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</si>
  <si>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</si>
  <si>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</si>
  <si>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</si>
  <si>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</si>
  <si>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</si>
  <si>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</si>
  <si>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</si>
  <si>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</si>
  <si>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</si>
  <si>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</si>
  <si>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</si>
  <si>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</si>
  <si>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</si>
  <si>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</si>
  <si>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</si>
  <si>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</si>
  <si>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</si>
  <si>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</si>
  <si>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</si>
  <si>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</si>
  <si>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</si>
  <si>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</si>
  <si>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</si>
  <si>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</si>
  <si>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</si>
  <si>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</si>
  <si>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</si>
  <si>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</si>
  <si>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</si>
  <si>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</si>
  <si>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</si>
  <si>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</si>
  <si>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</si>
  <si>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</si>
  <si>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</si>
  <si>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</si>
  <si>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</si>
  <si>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</si>
  <si>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</si>
  <si>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</si>
  <si>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</si>
  <si>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</si>
  <si>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</si>
  <si>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</si>
  <si>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</si>
  <si>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</si>
  <si>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</si>
  <si>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</si>
  <si>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</si>
  <si>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</si>
  <si>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</si>
  <si>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</si>
  <si>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</si>
  <si>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</si>
  <si>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</si>
  <si>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</si>
  <si>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</si>
  <si>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</si>
  <si>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</si>
  <si>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</si>
  <si>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</si>
  <si>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</si>
  <si>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</si>
  <si>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</si>
  <si>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</si>
  <si>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</si>
  <si>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</si>
  <si>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</si>
  <si>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</si>
  <si>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</si>
  <si>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</si>
  <si>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</si>
  <si>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</si>
  <si>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</si>
  <si>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</si>
  <si>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</si>
  <si>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</si>
  <si>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</si>
  <si>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</si>
  <si>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</si>
  <si>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</si>
  <si>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</si>
  <si>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</si>
  <si>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</si>
  <si>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</si>
  <si>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</si>
  <si>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</si>
  <si>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</si>
  <si>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</si>
  <si>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</si>
  <si>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</si>
  <si>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</si>
  <si>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</si>
  <si>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</si>
  <si>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</si>
  <si>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</si>
  <si>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</si>
  <si>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</si>
  <si>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</si>
  <si>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</si>
  <si>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</si>
  <si>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</si>
  <si>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</si>
  <si>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</si>
  <si>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</si>
  <si>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</si>
  <si>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</si>
  <si>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</si>
  <si>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</si>
  <si>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</si>
  <si>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</si>
  <si>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</si>
  <si>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</si>
  <si>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</si>
  <si>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</si>
  <si>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</si>
  <si>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</si>
  <si>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</si>
  <si>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</si>
  <si>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</si>
  <si>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</si>
  <si>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</si>
  <si>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</si>
  <si>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</si>
  <si>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</si>
  <si>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</si>
  <si>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</si>
  <si>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</si>
  <si>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</si>
  <si>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</si>
  <si>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</si>
  <si>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</si>
  <si>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</si>
  <si>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</si>
  <si>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</si>
  <si>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</si>
  <si>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</si>
  <si>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</si>
  <si>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</si>
  <si>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</si>
  <si>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</si>
  <si>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</si>
  <si>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</si>
  <si>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</si>
  <si>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</si>
  <si>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</si>
  <si>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</si>
  <si>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</si>
  <si>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</si>
  <si>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</si>
  <si>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</si>
  <si>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</si>
  <si>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</si>
  <si>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</si>
  <si>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</si>
  <si>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</si>
  <si>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</si>
  <si>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</si>
  <si>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</si>
  <si>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</si>
  <si>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</si>
  <si>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</si>
  <si>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</si>
  <si>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</si>
  <si>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</si>
  <si>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</si>
  <si>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</si>
  <si>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</si>
  <si>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</si>
  <si>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</si>
  <si>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</si>
  <si>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</si>
  <si>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</si>
  <si>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</si>
  <si>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</si>
  <si>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</si>
  <si>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</si>
  <si>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</si>
  <si>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</si>
  <si>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</si>
  <si>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</si>
  <si>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</si>
  <si>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</si>
  <si>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</si>
  <si>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</si>
  <si>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</si>
  <si>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</si>
  <si>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</si>
  <si>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</si>
  <si>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</si>
  <si>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</si>
  <si>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</si>
  <si>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</si>
  <si>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</si>
  <si>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</si>
  <si>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</si>
  <si>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</si>
  <si>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</si>
  <si>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</si>
  <si>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</si>
  <si>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</si>
  <si>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</si>
  <si>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</si>
  <si>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</si>
  <si>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</si>
  <si>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</si>
  <si>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</si>
  <si>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</si>
  <si>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</si>
  <si>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</si>
  <si>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</si>
  <si>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</si>
  <si>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</si>
  <si>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</si>
  <si>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</si>
  <si>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</si>
  <si>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</si>
  <si>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</si>
  <si>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</si>
  <si>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</si>
  <si>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</si>
  <si>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</si>
  <si>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</si>
  <si>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</si>
  <si>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</si>
  <si>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</si>
  <si>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</si>
  <si>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</si>
  <si>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</si>
  <si>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</si>
  <si>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</si>
  <si>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</si>
  <si>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</si>
  <si>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</si>
  <si>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</si>
  <si>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</si>
  <si>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</si>
  <si>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</si>
  <si>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</si>
  <si>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</si>
  <si>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</si>
  <si>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</si>
  <si>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</si>
  <si>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</si>
  <si>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</si>
  <si>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</si>
  <si>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</si>
  <si>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</si>
  <si>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</si>
  <si>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</si>
  <si>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</si>
  <si>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</si>
  <si>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</si>
  <si>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</si>
  <si>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</si>
  <si>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</si>
  <si>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</si>
  <si>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</si>
  <si>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</si>
  <si>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</si>
  <si>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</si>
  <si>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</si>
  <si>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</si>
  <si>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</si>
  <si>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</si>
  <si>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</si>
  <si>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</si>
  <si>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</si>
  <si>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</si>
  <si>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</si>
  <si>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</si>
  <si>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</si>
  <si>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</si>
  <si>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</si>
  <si>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</si>
  <si>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</si>
  <si>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</si>
  <si>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</si>
  <si>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</si>
  <si>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</si>
  <si>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</si>
  <si>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</si>
  <si>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</si>
  <si>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</si>
  <si>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</si>
  <si>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</si>
  <si>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</si>
  <si>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</si>
  <si>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</si>
  <si>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</si>
  <si>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</si>
  <si>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</si>
  <si>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</si>
  <si>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</si>
  <si>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</si>
  <si>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</si>
  <si>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</si>
  <si>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</si>
  <si>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</si>
  <si>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</si>
  <si>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</si>
  <si>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</si>
  <si>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</si>
  <si>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</si>
  <si>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</si>
  <si>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</si>
  <si>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</si>
  <si>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</si>
  <si>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</si>
  <si>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</si>
  <si>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</si>
  <si>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</si>
  <si>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</si>
  <si>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</si>
  <si>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</si>
  <si>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</si>
  <si>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</si>
  <si>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</si>
  <si>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</si>
  <si>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</si>
  <si>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</si>
  <si>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</si>
  <si>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</si>
  <si>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</si>
  <si>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</si>
  <si>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</si>
  <si>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</si>
  <si>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</si>
  <si>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</si>
  <si>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</si>
  <si>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</si>
  <si>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</si>
  <si>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</si>
  <si>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</si>
  <si>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</si>
  <si>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</si>
  <si>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</si>
  <si>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</si>
  <si>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</si>
  <si>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</si>
  <si>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</si>
  <si>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</si>
  <si>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</si>
  <si>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</si>
  <si>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</si>
  <si>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</si>
  <si>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</si>
  <si>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</si>
  <si>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</si>
  <si>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</si>
  <si>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</si>
  <si>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</si>
  <si>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</si>
  <si>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</si>
  <si>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</si>
  <si>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</si>
  <si>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</si>
  <si>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</si>
  <si>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</si>
  <si>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</si>
  <si>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</si>
  <si>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</si>
  <si>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</si>
  <si>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</si>
  <si>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</si>
  <si>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</si>
  <si>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</si>
  <si>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</si>
  <si>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</si>
  <si>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</si>
  <si>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</si>
  <si>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</si>
  <si>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</si>
  <si>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</si>
  <si>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</si>
  <si>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</si>
  <si>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</si>
  <si>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</si>
  <si>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</si>
  <si>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</si>
  <si>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</si>
  <si>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</si>
  <si>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</si>
  <si>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</si>
  <si>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</si>
  <si>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</si>
  <si>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</si>
  <si>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</si>
  <si>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</si>
  <si>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</si>
  <si>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</si>
  <si>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</si>
  <si>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</si>
  <si>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</si>
  <si>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</si>
  <si>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</si>
  <si>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</si>
  <si>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</si>
  <si>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</si>
  <si>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</si>
  <si>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</si>
  <si>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</si>
  <si>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</si>
  <si>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</si>
  <si>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</si>
  <si>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</si>
  <si>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</si>
  <si>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</si>
  <si>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</si>
  <si>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</si>
  <si>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</si>
  <si>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</si>
  <si>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</si>
  <si>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</si>
  <si>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</si>
  <si>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</si>
  <si>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</si>
  <si>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</si>
  <si>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</si>
  <si>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</si>
  <si>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</si>
  <si>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</si>
  <si>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</si>
  <si>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</si>
  <si>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</si>
  <si>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</si>
  <si>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</si>
  <si>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</si>
  <si>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</si>
  <si>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</si>
  <si>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</si>
  <si>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</si>
  <si>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</si>
  <si>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</si>
  <si>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</si>
  <si>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</si>
  <si>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</si>
  <si>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</si>
  <si>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</si>
  <si>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</si>
  <si>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</si>
  <si>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</si>
  <si>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</si>
  <si>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</si>
  <si>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</si>
  <si>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</si>
  <si>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</si>
  <si>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</si>
  <si>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</si>
  <si>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</si>
  <si>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</si>
  <si>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</si>
  <si>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</si>
  <si>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</si>
  <si>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</si>
  <si>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</si>
  <si>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</si>
  <si>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</si>
  <si>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</si>
  <si>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</si>
  <si>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</si>
  <si>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</si>
  <si>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</si>
  <si>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</si>
  <si>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</si>
  <si>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</si>
  <si>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</si>
  <si>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</si>
  <si>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</si>
  <si>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</si>
  <si>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</si>
  <si>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</si>
  <si>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</si>
  <si>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</si>
  <si>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</si>
  <si>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</si>
  <si>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</si>
  <si>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</si>
  <si>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</si>
  <si>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</si>
  <si>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</si>
  <si>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</si>
  <si>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</si>
  <si>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</si>
  <si>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</si>
  <si>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</si>
  <si>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</si>
  <si>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</si>
  <si>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</si>
  <si>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</si>
  <si>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</si>
  <si>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</si>
  <si>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</si>
  <si>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</si>
  <si>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</si>
  <si>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</si>
  <si>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</si>
  <si>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</si>
  <si>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</si>
  <si>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</si>
  <si>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</si>
  <si>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</si>
  <si>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</si>
  <si>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</si>
  <si>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</si>
  <si>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</si>
  <si>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</si>
  <si>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</si>
  <si>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</si>
  <si>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</si>
  <si>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</si>
  <si>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</si>
  <si>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</si>
  <si>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</si>
  <si>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</si>
  <si>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</si>
  <si>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</si>
  <si>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</si>
  <si>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</si>
  <si>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</si>
  <si>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</si>
  <si>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</si>
  <si>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</si>
  <si>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</si>
  <si>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</si>
  <si>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</si>
  <si>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</si>
  <si>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</si>
  <si>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</si>
  <si>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</si>
  <si>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</si>
  <si>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</si>
  <si>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</si>
  <si>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</si>
  <si>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</si>
  <si>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</si>
  <si>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</si>
  <si>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</si>
  <si>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</si>
  <si>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</si>
  <si>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</si>
  <si>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</si>
  <si>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</si>
  <si>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</si>
  <si>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</si>
  <si>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</si>
  <si>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</si>
  <si>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</si>
  <si>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</si>
  <si>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</si>
  <si>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</si>
  <si>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</si>
  <si>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</si>
  <si>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</si>
  <si>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</si>
  <si>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</si>
  <si>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</si>
  <si>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</si>
  <si>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</si>
  <si>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</si>
  <si>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</si>
  <si>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</si>
  <si>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</si>
  <si>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</si>
  <si>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</si>
  <si>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</si>
  <si>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</si>
  <si>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</si>
  <si>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</si>
  <si>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</si>
  <si>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</si>
  <si>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</si>
  <si>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</si>
  <si>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</si>
  <si>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</si>
  <si>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</si>
  <si>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</si>
  <si>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</si>
  <si>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</si>
  <si>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</si>
  <si>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</si>
  <si>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</si>
  <si>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</si>
  <si>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</si>
  <si>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</si>
  <si>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</si>
  <si>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</si>
  <si>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</si>
  <si>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</si>
  <si>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</si>
  <si>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</si>
  <si>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</si>
  <si>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</si>
  <si>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</si>
  <si>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</si>
  <si>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</si>
  <si>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</si>
  <si>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</si>
  <si>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</si>
  <si>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</si>
  <si>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</si>
  <si>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</si>
  <si>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</si>
  <si>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</si>
  <si>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</si>
  <si>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</si>
  <si>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</si>
  <si>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</si>
  <si>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</si>
  <si>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</si>
  <si>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</si>
  <si>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</si>
  <si>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</si>
  <si>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</si>
  <si>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</si>
  <si>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</si>
  <si>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</si>
  <si>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</si>
  <si>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</si>
  <si>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</si>
  <si>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</si>
  <si>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</si>
  <si>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</si>
  <si>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</si>
  <si>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</si>
  <si>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</si>
  <si>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</si>
  <si>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</si>
  <si>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</si>
  <si>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</si>
  <si>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</si>
  <si>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</si>
  <si>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</si>
  <si>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</si>
  <si>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</si>
  <si>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</si>
  <si>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</si>
  <si>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</si>
  <si>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</si>
  <si>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</si>
  <si>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</si>
  <si>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</si>
  <si>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</si>
  <si>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</si>
  <si>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</si>
  <si>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</si>
  <si>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</si>
  <si>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</si>
  <si>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</si>
  <si>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</si>
  <si>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</si>
  <si>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</si>
  <si>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</si>
  <si>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</si>
  <si>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</si>
  <si>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</si>
  <si>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</si>
  <si>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</si>
  <si>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</si>
  <si>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</si>
  <si>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</si>
  <si>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</si>
  <si>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</si>
  <si>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</si>
  <si>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</si>
  <si>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</si>
  <si>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</si>
  <si>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</si>
  <si>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</si>
  <si>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</si>
  <si>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</si>
  <si>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</si>
  <si>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</si>
  <si>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</si>
  <si>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</si>
  <si>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</si>
  <si>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</si>
  <si>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</si>
  <si>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</si>
  <si>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</si>
  <si>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</si>
  <si>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</si>
  <si>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</si>
  <si>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</si>
  <si>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</si>
  <si>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</si>
  <si>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</si>
  <si>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</si>
  <si>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</si>
  <si>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</si>
  <si>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</si>
  <si>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</si>
  <si>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</si>
  <si>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</si>
  <si>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</si>
  <si>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</si>
  <si>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</si>
  <si>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</si>
  <si>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</si>
  <si>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</si>
  <si>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</si>
  <si>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</si>
  <si>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</si>
  <si>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</si>
  <si>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</si>
  <si>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</si>
  <si>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</si>
  <si>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</si>
  <si>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</si>
  <si>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</si>
  <si>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</si>
  <si>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</si>
  <si>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</si>
  <si>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</si>
  <si>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</si>
  <si>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</si>
  <si>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</si>
  <si>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</si>
  <si>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</si>
  <si>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</si>
  <si>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</si>
  <si>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</si>
  <si>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</si>
  <si>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</si>
  <si>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</si>
  <si>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</si>
  <si>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</si>
  <si>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</si>
  <si>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</si>
  <si>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</si>
  <si>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</si>
  <si>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</si>
  <si>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</si>
  <si>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</si>
  <si>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</si>
  <si>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</si>
  <si>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</si>
  <si>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</si>
  <si>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</si>
  <si>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</si>
  <si>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</si>
  <si>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</si>
  <si>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</si>
  <si>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</si>
  <si>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</si>
  <si>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</si>
  <si>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</si>
  <si>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</si>
  <si>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</si>
  <si>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</si>
  <si>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</si>
  <si>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</si>
  <si>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</si>
  <si>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</si>
  <si>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</si>
  <si>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</si>
  <si>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</si>
  <si>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</si>
  <si>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</si>
  <si>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</si>
  <si>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</si>
  <si>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</si>
  <si>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</si>
  <si>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</si>
  <si>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</si>
  <si>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</si>
  <si>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</si>
  <si>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</si>
  <si>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</si>
  <si>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</si>
  <si>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</si>
  <si>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</si>
  <si>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</si>
  <si>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</si>
  <si>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</si>
  <si>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</si>
  <si>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</si>
  <si>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</si>
  <si>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</si>
  <si>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</si>
  <si>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</si>
  <si>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</si>
  <si>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</si>
  <si>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</si>
  <si>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</si>
  <si>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</si>
  <si>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</si>
  <si>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</si>
  <si>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</si>
  <si>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</si>
  <si>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</si>
  <si>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</si>
  <si>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</si>
  <si>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</si>
  <si>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</si>
  <si>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</si>
  <si>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</si>
  <si>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</si>
  <si>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</si>
  <si>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</si>
  <si>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</si>
  <si>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</si>
  <si>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</si>
  <si>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</si>
  <si>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</si>
  <si>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</si>
  <si>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</si>
  <si>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</si>
  <si>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</si>
  <si>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</si>
  <si>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</si>
  <si>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</si>
  <si>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</si>
  <si>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</si>
  <si>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</si>
  <si>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</si>
  <si>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</si>
  <si>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</si>
  <si>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</si>
  <si>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</si>
  <si>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</si>
  <si>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</si>
  <si>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</si>
  <si>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</si>
  <si>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</si>
  <si>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</si>
  <si>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</si>
  <si>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</si>
  <si>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</si>
  <si>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</si>
  <si>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</si>
  <si>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</si>
  <si>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</si>
  <si>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</si>
  <si>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</si>
  <si>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</si>
  <si>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</si>
  <si>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</si>
  <si>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</si>
  <si>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</si>
  <si>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</si>
  <si>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</si>
  <si>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</si>
  <si>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</si>
  <si>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</si>
  <si>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</si>
  <si>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</si>
  <si>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</si>
  <si>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</si>
  <si>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</si>
  <si>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</si>
  <si>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</si>
  <si>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</si>
  <si>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</si>
  <si>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</si>
  <si>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</si>
  <si>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</si>
  <si>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</si>
  <si>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</si>
  <si>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</si>
  <si>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</si>
  <si>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</si>
  <si>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</si>
  <si>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</si>
  <si>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</si>
  <si>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</si>
  <si>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</si>
  <si>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</si>
  <si>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</si>
  <si>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</si>
  <si>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</si>
  <si>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</si>
  <si>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</si>
  <si>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</si>
  <si>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</si>
  <si>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</si>
  <si>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</si>
  <si>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</si>
  <si>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</si>
  <si>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</si>
  <si>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</si>
  <si>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</si>
  <si>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</si>
  <si>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</si>
  <si>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</si>
  <si>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</si>
  <si>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</si>
  <si>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</si>
  <si>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</si>
  <si>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</si>
  <si>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</si>
  <si>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</si>
  <si>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</si>
  <si>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</si>
  <si>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</si>
  <si>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</si>
  <si>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</si>
  <si>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</si>
  <si>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</si>
  <si>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</si>
  <si>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</si>
  <si>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</si>
  <si>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</si>
  <si>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</si>
  <si>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</si>
  <si>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</si>
  <si>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</si>
  <si>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</si>
  <si>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</si>
  <si>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</si>
  <si>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</si>
  <si>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</si>
  <si>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</si>
  <si>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</si>
  <si>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</si>
  <si>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</si>
  <si>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</si>
  <si>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</si>
  <si>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</si>
  <si>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</si>
  <si>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</si>
  <si>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</si>
  <si>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</si>
  <si>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</si>
  <si>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</si>
  <si>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</si>
  <si>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</si>
  <si>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</si>
  <si>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</si>
  <si>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</si>
  <si>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</si>
  <si>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</si>
  <si>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</si>
  <si>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</si>
  <si>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</si>
  <si>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</si>
  <si>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</si>
  <si>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</si>
  <si>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</si>
  <si>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</si>
  <si>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</si>
  <si>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</si>
  <si>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</si>
  <si>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</si>
  <si>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</si>
  <si>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</si>
  <si>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</si>
  <si>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</si>
  <si>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</si>
  <si>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</si>
  <si>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</si>
  <si>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</si>
  <si>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</si>
  <si>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</si>
  <si>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</si>
  <si>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</si>
  <si>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</si>
  <si>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</si>
  <si>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</si>
  <si>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</si>
  <si>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</si>
  <si>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</si>
  <si>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</si>
  <si>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</si>
  <si>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</si>
  <si>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</si>
  <si>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</si>
  <si>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</si>
  <si>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</si>
  <si>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</si>
  <si>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</si>
  <si>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</si>
  <si>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</si>
  <si>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</si>
  <si>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</si>
  <si>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</si>
  <si>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</si>
  <si>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</si>
  <si>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</si>
  <si>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</si>
  <si>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</si>
  <si>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</si>
  <si>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</si>
  <si>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</si>
  <si>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</si>
  <si>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</si>
  <si>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</si>
  <si>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</si>
  <si>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</si>
  <si>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</si>
  <si>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</si>
  <si>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</si>
  <si>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</si>
  <si>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</si>
  <si>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</si>
  <si>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</si>
  <si>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</si>
  <si>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</si>
  <si>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</si>
  <si>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</si>
  <si>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</si>
  <si>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</si>
  <si>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</si>
  <si>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</si>
  <si>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</si>
  <si>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</si>
  <si>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</si>
  <si>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</si>
  <si>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</si>
  <si>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</si>
  <si>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</si>
  <si>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</si>
  <si>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</si>
  <si>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</si>
  <si>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</si>
  <si>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</si>
  <si>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</si>
  <si>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</si>
  <si>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</si>
  <si>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</si>
  <si>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</si>
  <si>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</si>
  <si>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</si>
  <si>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</si>
  <si>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</si>
  <si>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</si>
  <si>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</si>
  <si>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</si>
  <si>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</si>
  <si>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</si>
  <si>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</si>
  <si>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</si>
  <si>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</si>
  <si>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</si>
  <si>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</si>
  <si>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</si>
  <si>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</si>
  <si>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</si>
  <si>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</si>
  <si>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</si>
  <si>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</si>
  <si>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</si>
  <si>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</si>
  <si>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</si>
  <si>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</si>
  <si>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</si>
  <si>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</si>
  <si>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</si>
  <si>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</si>
  <si>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</si>
  <si>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</si>
  <si>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</si>
  <si>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</si>
  <si>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</si>
  <si>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</si>
  <si>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</si>
  <si>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</si>
  <si>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</si>
  <si>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</si>
  <si>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</si>
  <si>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</si>
  <si>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</si>
  <si>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</si>
  <si>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</si>
  <si>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</si>
  <si>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</si>
  <si>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</si>
  <si>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</si>
  <si>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</si>
  <si>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</si>
  <si>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</si>
  <si>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</si>
  <si>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</si>
  <si>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</si>
  <si>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</si>
  <si>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</si>
  <si>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</si>
  <si>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</si>
  <si>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</si>
  <si>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</si>
  <si>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</si>
  <si>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</si>
  <si>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</si>
  <si>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</si>
  <si>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</si>
  <si>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</si>
  <si>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</si>
  <si>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</si>
  <si>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</si>
  <si>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</si>
  <si>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</si>
  <si>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</si>
  <si>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</si>
  <si>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</si>
  <si>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</si>
  <si>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</si>
  <si>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</si>
  <si>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</si>
  <si>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</si>
  <si>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</si>
  <si>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</si>
  <si>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</si>
  <si>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</si>
  <si>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</si>
  <si>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</si>
  <si>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</si>
  <si>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</si>
  <si>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</si>
  <si>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</si>
  <si>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</si>
  <si>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</si>
  <si>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</si>
  <si>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</si>
  <si>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</si>
  <si>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</si>
  <si>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</si>
  <si>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</si>
  <si>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</si>
  <si>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</si>
  <si>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</si>
  <si>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</si>
  <si>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</si>
  <si>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</si>
  <si>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</si>
  <si>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</si>
  <si>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</si>
  <si>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</si>
  <si>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</si>
  <si>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</si>
  <si>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</si>
  <si>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</si>
  <si>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</si>
  <si>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</si>
  <si>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</si>
  <si>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</si>
  <si>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</si>
  <si>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</si>
  <si>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</si>
  <si>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</si>
  <si>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</si>
  <si>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</si>
  <si>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</si>
  <si>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</si>
  <si>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</si>
  <si>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</si>
  <si>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</si>
  <si>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</si>
  <si>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</si>
  <si>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</si>
  <si>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</si>
  <si>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</si>
  <si>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</si>
  <si>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</si>
  <si>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</si>
  <si>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</si>
  <si>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</si>
  <si>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</si>
  <si>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</si>
  <si>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</si>
  <si>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</si>
  <si>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</si>
  <si>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</si>
  <si>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</si>
  <si>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</si>
  <si>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</si>
  <si>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</si>
  <si>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</si>
  <si>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</si>
  <si>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</si>
  <si>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</si>
  <si>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</si>
  <si>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</si>
  <si>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</si>
  <si>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</si>
  <si>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</si>
  <si>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</si>
  <si>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</si>
  <si>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</si>
  <si>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</si>
  <si>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</si>
  <si>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</si>
  <si>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</si>
  <si>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</si>
  <si>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</si>
  <si>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</si>
  <si>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</si>
  <si>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</si>
  <si>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</si>
  <si>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</si>
  <si>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</si>
  <si>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</si>
  <si>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</si>
  <si>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</si>
  <si>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</si>
  <si>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</si>
  <si>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</si>
  <si>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</si>
  <si>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</si>
  <si>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</si>
  <si>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</si>
  <si>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</si>
  <si>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</si>
  <si>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</si>
  <si>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</si>
  <si>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</si>
  <si>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</si>
  <si>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</si>
  <si>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</si>
  <si>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</si>
  <si>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</si>
  <si>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</si>
  <si>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</si>
  <si>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</si>
  <si>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</si>
  <si>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</si>
  <si>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</si>
  <si>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</si>
  <si>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</si>
  <si>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</si>
  <si>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</si>
  <si>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</si>
  <si>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</si>
  <si>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</si>
  <si>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</si>
  <si>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</si>
  <si>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</si>
  <si>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</si>
  <si>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</si>
  <si>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</si>
  <si>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</si>
  <si>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</si>
  <si>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</si>
  <si>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</si>
  <si>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</si>
  <si>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</si>
  <si>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</si>
  <si>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</si>
  <si>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</si>
  <si>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</si>
  <si>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</si>
  <si>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</si>
  <si>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</si>
  <si>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</si>
  <si>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</si>
  <si>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</si>
  <si>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</si>
  <si>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</si>
  <si>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</si>
  <si>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</si>
  <si>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</si>
  <si>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</si>
  <si>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</si>
  <si>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</si>
  <si>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</si>
  <si>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</si>
  <si>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</si>
  <si>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</si>
  <si>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</si>
  <si>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</si>
  <si>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</si>
  <si>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</si>
  <si>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</si>
  <si>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</si>
  <si>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</si>
  <si>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</si>
  <si>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</si>
  <si>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</si>
  <si>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</si>
  <si>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</si>
  <si>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</si>
  <si>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</si>
  <si>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</si>
  <si>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</si>
  <si>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</si>
  <si>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</si>
  <si>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</si>
  <si>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</si>
  <si>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</si>
  <si>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</si>
  <si>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</si>
  <si>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</si>
  <si>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</si>
  <si>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</si>
  <si>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</si>
  <si>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</si>
  <si>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</si>
  <si>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</si>
  <si>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</si>
  <si>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</si>
  <si>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</si>
  <si>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</si>
  <si>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</si>
  <si>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</si>
  <si>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</si>
  <si>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</si>
  <si>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</si>
  <si>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</si>
  <si>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</si>
  <si>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</si>
  <si>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</si>
  <si>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</si>
  <si>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</si>
  <si>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</si>
  <si>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</si>
  <si>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</si>
  <si>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</si>
  <si>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</si>
  <si>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</si>
  <si>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</si>
  <si>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</si>
  <si>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</si>
  <si>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</si>
  <si>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</si>
  <si>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</si>
  <si>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</si>
  <si>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</si>
  <si>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</si>
  <si>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</si>
  <si>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</si>
  <si>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</si>
  <si>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</si>
  <si>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</si>
  <si>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</si>
  <si>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</si>
  <si>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</si>
  <si>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</si>
  <si>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</si>
  <si>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</si>
  <si>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</si>
  <si>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</si>
  <si>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</si>
  <si>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</si>
  <si>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</si>
  <si>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</si>
  <si>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</si>
  <si>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</si>
  <si>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</si>
  <si>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</si>
  <si>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</si>
  <si>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</si>
  <si>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</si>
  <si>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</si>
  <si>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</si>
  <si>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</si>
  <si>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</si>
  <si>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</si>
  <si>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</si>
  <si>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</si>
  <si>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</si>
  <si>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</si>
  <si>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</si>
  <si>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</si>
  <si>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</si>
  <si>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</si>
  <si>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</si>
  <si>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</si>
  <si>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</si>
  <si>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</si>
  <si>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</si>
  <si>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</si>
  <si>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</si>
  <si>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</si>
  <si>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</si>
  <si>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</si>
  <si>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</si>
  <si>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</si>
  <si>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</si>
  <si>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</si>
  <si>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</si>
  <si>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</si>
  <si>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</si>
  <si>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</si>
  <si>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</si>
  <si>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</si>
  <si>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</si>
  <si>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</si>
  <si>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</si>
  <si>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</si>
  <si>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</si>
  <si>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</si>
  <si>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</si>
  <si>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</si>
  <si>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</si>
  <si>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</si>
  <si>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</si>
  <si>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</si>
  <si>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</si>
  <si>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</si>
  <si>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</si>
  <si>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</si>
  <si>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</si>
  <si>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</si>
  <si>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</si>
  <si>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</si>
  <si>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</si>
  <si>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</si>
  <si>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</si>
  <si>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</si>
  <si>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</si>
  <si>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</si>
  <si>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</si>
  <si>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</si>
  <si>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</si>
  <si>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</si>
  <si>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</si>
  <si>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</si>
  <si>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</si>
  <si>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</si>
  <si>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</si>
  <si>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</si>
  <si>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</si>
  <si>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</si>
  <si>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</si>
  <si>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</si>
  <si>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</si>
  <si>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</si>
  <si>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</si>
  <si>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</si>
  <si>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</si>
  <si>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</si>
  <si>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</si>
  <si>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</si>
  <si>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</si>
  <si>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</si>
  <si>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</si>
  <si>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</si>
  <si>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</si>
  <si>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</si>
  <si>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</si>
  <si>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</si>
  <si>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</si>
  <si>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</si>
  <si>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</si>
  <si>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</si>
  <si>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</si>
  <si>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</si>
  <si>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</si>
  <si>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</si>
  <si>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</si>
  <si>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</si>
  <si>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</si>
  <si>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</si>
  <si>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</si>
  <si>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</si>
  <si>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</si>
  <si>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</si>
  <si>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</si>
  <si>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</si>
  <si>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</si>
  <si>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</si>
  <si>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</si>
  <si>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</si>
  <si>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</si>
  <si>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</si>
  <si>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</si>
  <si>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</si>
  <si>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</si>
  <si>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</si>
  <si>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</si>
  <si>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</si>
  <si>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</si>
  <si>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</si>
  <si>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</si>
  <si>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</si>
  <si>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</si>
  <si>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</si>
  <si>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</si>
  <si>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</si>
  <si>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</si>
  <si>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</si>
  <si>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</si>
  <si>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</si>
  <si>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</si>
  <si>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</si>
  <si>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</si>
  <si>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</si>
  <si>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</si>
  <si>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</si>
  <si>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</si>
  <si>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</si>
  <si>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</si>
  <si>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</si>
  <si>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</si>
  <si>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</si>
  <si>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</si>
  <si>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</si>
  <si>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</si>
  <si>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</si>
  <si>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</si>
  <si>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</si>
  <si>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</si>
  <si>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</si>
  <si>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</si>
  <si>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</si>
  <si>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</si>
  <si>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</si>
  <si>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</si>
  <si>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</si>
  <si>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</si>
  <si>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</si>
  <si>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</si>
  <si>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</si>
  <si>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</si>
  <si>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</si>
  <si>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</si>
  <si>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</si>
  <si>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</si>
  <si>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</si>
  <si>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</si>
  <si>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</si>
  <si>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</si>
  <si>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</si>
  <si>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</si>
  <si>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</si>
  <si>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</si>
  <si>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</si>
  <si>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</si>
  <si>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</si>
  <si>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</si>
  <si>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</si>
  <si>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</si>
  <si>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</si>
  <si>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</si>
  <si>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</si>
  <si>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</si>
  <si>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</si>
  <si>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</si>
  <si>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</si>
  <si>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</si>
  <si>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</si>
  <si>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</si>
  <si>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</si>
  <si>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</si>
  <si>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</si>
  <si>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</si>
  <si>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</si>
  <si>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</si>
  <si>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</si>
  <si>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</si>
  <si>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</si>
  <si>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</si>
  <si>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</si>
  <si>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</si>
  <si>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</si>
  <si>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</si>
  <si>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</si>
  <si>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</si>
  <si>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</si>
  <si>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</si>
  <si>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</si>
  <si>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</si>
  <si>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</si>
  <si>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</si>
  <si>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</si>
  <si>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</si>
  <si>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</si>
  <si>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</si>
  <si>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</si>
  <si>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</si>
  <si>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</si>
  <si>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</si>
  <si>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</si>
  <si>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</si>
  <si>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</si>
  <si>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</si>
  <si>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</si>
  <si>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</si>
  <si>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</si>
  <si>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</si>
  <si>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</si>
  <si>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</si>
  <si>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</si>
  <si>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</si>
  <si>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</si>
  <si>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</si>
  <si>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</si>
  <si>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</si>
  <si>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</si>
  <si>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</si>
  <si>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</si>
  <si>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</si>
  <si>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</si>
  <si>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</si>
  <si>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</si>
  <si>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</si>
  <si>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</si>
  <si>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</si>
  <si>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</si>
  <si>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</si>
  <si>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</si>
  <si>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</si>
  <si>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</si>
  <si>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</si>
  <si>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</si>
  <si>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</si>
  <si>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</si>
  <si>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</si>
  <si>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</si>
  <si>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</si>
  <si>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</si>
  <si>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</si>
  <si>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</si>
  <si>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</si>
  <si>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</si>
  <si>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</si>
  <si>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</si>
  <si>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</si>
  <si>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</si>
  <si>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</si>
  <si>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</si>
  <si>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</si>
  <si>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</si>
  <si>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</si>
  <si>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</si>
  <si>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</si>
  <si>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</si>
  <si>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</si>
  <si>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</si>
  <si>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</si>
  <si>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</si>
  <si>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</si>
  <si>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</si>
  <si>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</si>
  <si>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</si>
  <si>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</si>
  <si>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</si>
  <si>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</si>
  <si>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</si>
  <si>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</si>
  <si>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</si>
  <si>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</si>
  <si>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</si>
  <si>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</si>
  <si>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</si>
  <si>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</si>
  <si>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</si>
  <si>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</si>
  <si>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</si>
  <si>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</si>
  <si>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</si>
  <si>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</si>
  <si>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</si>
  <si>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</si>
  <si>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</si>
  <si>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</si>
  <si>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</si>
  <si>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</si>
  <si>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</si>
  <si>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</si>
  <si>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</si>
  <si>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</si>
  <si>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</si>
  <si>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</si>
  <si>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</si>
  <si>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</si>
  <si>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</si>
  <si>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</si>
  <si>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</si>
  <si>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</si>
  <si>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</si>
  <si>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</si>
  <si>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</si>
  <si>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</si>
  <si>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</si>
  <si>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</si>
  <si>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</si>
  <si>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</si>
  <si>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</si>
  <si>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</si>
  <si>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</si>
  <si>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</si>
  <si>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</si>
  <si>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</si>
  <si>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</si>
  <si>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</si>
  <si>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</si>
  <si>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</si>
  <si>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</si>
  <si>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</si>
  <si>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</si>
  <si>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</si>
  <si>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</si>
  <si>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</si>
  <si>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</si>
  <si>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</si>
  <si>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</si>
  <si>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</si>
  <si>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</si>
  <si>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</si>
  <si>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</si>
  <si>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</si>
  <si>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</si>
  <si>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</si>
  <si>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</si>
  <si>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</si>
  <si>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</si>
  <si>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</si>
  <si>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</si>
  <si>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</si>
  <si>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</si>
  <si>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</si>
  <si>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</si>
  <si>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</si>
  <si>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</si>
  <si>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</si>
  <si>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</si>
  <si>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</si>
  <si>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</si>
  <si>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</si>
  <si>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</si>
  <si>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</si>
  <si>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</si>
  <si>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</si>
  <si>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</si>
  <si>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</si>
  <si>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</si>
  <si>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</si>
  <si>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</si>
  <si>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</si>
  <si>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</si>
  <si>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</si>
  <si>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</si>
  <si>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</si>
  <si>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</si>
  <si>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</si>
  <si>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</si>
  <si>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</si>
  <si>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</si>
  <si>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</si>
  <si>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</si>
  <si>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</si>
  <si>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</si>
  <si>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</si>
  <si>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</si>
  <si>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</si>
  <si>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</si>
  <si>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</si>
  <si>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</si>
  <si>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</si>
  <si>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</si>
  <si>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</si>
  <si>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</si>
  <si>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</si>
  <si>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</si>
  <si>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</si>
  <si>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</si>
  <si>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</si>
  <si>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</si>
  <si>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</si>
  <si>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</si>
  <si>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</si>
  <si>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</si>
  <si>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</si>
  <si>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</si>
  <si>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</si>
  <si>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</si>
  <si>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</si>
  <si>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</si>
  <si>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</si>
  <si>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</si>
  <si>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</si>
  <si>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</si>
  <si>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</si>
  <si>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</si>
  <si>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</si>
  <si>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</si>
  <si>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</si>
  <si>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</si>
  <si>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</si>
  <si>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</si>
  <si>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</si>
  <si>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</si>
  <si>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</si>
  <si>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</si>
  <si>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</si>
  <si>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</si>
  <si>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</si>
  <si>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</si>
  <si>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</si>
  <si>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</si>
  <si>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</si>
  <si>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</si>
  <si>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</si>
  <si>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</si>
  <si>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</si>
  <si>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</si>
  <si>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</si>
  <si>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</si>
  <si>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</si>
  <si>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</si>
  <si>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</si>
  <si>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</si>
  <si>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</si>
  <si>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</si>
  <si>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</si>
  <si>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</si>
  <si>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</si>
  <si>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</si>
  <si>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</si>
  <si>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</si>
  <si>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</si>
  <si>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</si>
  <si>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</si>
  <si>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</si>
  <si>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</si>
  <si>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</si>
  <si>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</si>
  <si>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</si>
  <si>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</si>
  <si>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</si>
  <si>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</si>
  <si>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</si>
  <si>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</si>
  <si>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</si>
  <si>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</si>
  <si>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</si>
  <si>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</si>
  <si>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</si>
  <si>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</si>
  <si>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</si>
  <si>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</si>
  <si>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</si>
  <si>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</si>
  <si>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</si>
  <si>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</si>
  <si>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</si>
  <si>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</si>
  <si>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</si>
  <si>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</si>
  <si>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</si>
  <si>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</si>
  <si>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</si>
  <si>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</si>
  <si>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</si>
  <si>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</si>
  <si>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</si>
  <si>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</si>
  <si>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</si>
  <si>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</si>
  <si>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</si>
  <si>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</si>
  <si>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</si>
  <si>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</si>
  <si>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</si>
  <si>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</si>
  <si>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</si>
  <si>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</si>
  <si>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</si>
  <si>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</si>
  <si>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</si>
  <si>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</si>
  <si>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</si>
  <si>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</si>
  <si>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</si>
  <si>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</si>
  <si>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</si>
  <si>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</si>
  <si>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</si>
  <si>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</si>
  <si>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</si>
  <si>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</si>
  <si>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</si>
  <si>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</si>
  <si>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</si>
  <si>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</si>
  <si>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</si>
  <si>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</si>
  <si>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</si>
  <si>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</si>
  <si>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</si>
  <si>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</si>
  <si>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</si>
  <si>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</si>
  <si>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</si>
  <si>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</si>
  <si>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</si>
  <si>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</si>
  <si>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</si>
  <si>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</si>
  <si>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</si>
  <si>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</si>
  <si>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</si>
  <si>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</si>
  <si>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</si>
  <si>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</si>
  <si>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</si>
  <si>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</si>
  <si>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</si>
  <si>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</si>
  <si>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</si>
  <si>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</si>
  <si>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</si>
  <si>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</si>
  <si>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</si>
  <si>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</si>
  <si>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</si>
  <si>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</si>
  <si>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</si>
  <si>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</si>
  <si>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</si>
  <si>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</si>
  <si>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</si>
  <si>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</si>
  <si>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</si>
  <si>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</si>
  <si>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</si>
  <si>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</si>
  <si>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</si>
  <si>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</si>
  <si>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</si>
  <si>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</si>
  <si>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</si>
  <si>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</si>
  <si>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</si>
  <si>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</si>
  <si>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</si>
  <si>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</si>
  <si>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</si>
  <si>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</si>
  <si>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</si>
  <si>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</si>
  <si>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</si>
  <si>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</si>
  <si>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</si>
  <si>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</si>
  <si>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</si>
  <si>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</si>
  <si>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</si>
  <si>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</si>
  <si>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</si>
  <si>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</si>
  <si>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</si>
  <si>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</si>
  <si>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</si>
  <si>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</si>
  <si>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</si>
  <si>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</si>
  <si>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</si>
  <si>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</si>
  <si>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</si>
  <si>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</si>
  <si>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</si>
  <si>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</si>
  <si>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</si>
  <si>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</si>
  <si>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</si>
  <si>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</si>
  <si>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</si>
  <si>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</si>
  <si>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</si>
  <si>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</si>
  <si>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</si>
  <si>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</si>
  <si>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</si>
  <si>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</si>
  <si>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</si>
  <si>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</si>
  <si>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</si>
  <si>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</si>
  <si>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</si>
  <si>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</si>
  <si>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</si>
  <si>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</si>
  <si>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</si>
  <si>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</si>
  <si>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</si>
  <si>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</si>
  <si>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</si>
  <si>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</si>
  <si>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</si>
  <si>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</si>
  <si>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</si>
  <si>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</si>
  <si>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</si>
  <si>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</si>
  <si>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</si>
  <si>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</si>
  <si>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</si>
  <si>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</si>
  <si>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</si>
  <si>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</si>
  <si>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</si>
  <si>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</si>
  <si>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</si>
  <si>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</si>
  <si>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</si>
  <si>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</si>
  <si>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</si>
  <si>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</si>
  <si>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</si>
  <si>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</si>
  <si>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</si>
  <si>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</si>
  <si>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</si>
  <si>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</si>
  <si>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</si>
  <si>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</si>
  <si>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</si>
  <si>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</si>
  <si>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</si>
  <si>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</si>
  <si>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</si>
  <si>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</si>
  <si>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</si>
  <si>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</si>
  <si>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</si>
  <si>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</si>
  <si>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</si>
  <si>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</si>
  <si>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</si>
  <si>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</si>
  <si>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</si>
  <si>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</si>
  <si>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</si>
  <si>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</si>
  <si>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</si>
  <si>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</si>
  <si>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</si>
  <si>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</si>
  <si>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</si>
  <si>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</si>
  <si>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</si>
  <si>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</si>
  <si>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</si>
  <si>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</si>
  <si>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</si>
  <si>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</si>
  <si>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</si>
  <si>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</si>
  <si>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</si>
  <si>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</si>
  <si>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</si>
  <si>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</si>
  <si>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</si>
  <si>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</si>
  <si>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</si>
  <si>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</si>
  <si>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</si>
  <si>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</si>
  <si>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</si>
  <si>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</si>
  <si>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</si>
  <si>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</si>
  <si>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</si>
  <si>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</si>
  <si>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</si>
  <si>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</si>
  <si>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</si>
  <si>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</si>
  <si>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</si>
  <si>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</si>
  <si>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</si>
  <si>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</si>
  <si>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</si>
  <si>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</si>
  <si>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</si>
  <si>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</si>
  <si>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</si>
  <si>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</si>
  <si>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</si>
  <si>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</si>
  <si>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</si>
  <si>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</si>
  <si>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</si>
  <si>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</si>
  <si>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</si>
  <si>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</si>
  <si>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</si>
  <si>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</si>
  <si>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</si>
  <si>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</si>
  <si>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</si>
  <si>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</si>
  <si>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</si>
  <si>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</si>
  <si>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</si>
  <si>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</si>
  <si>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</si>
  <si>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</si>
  <si>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</si>
  <si>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</si>
  <si>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</si>
  <si>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</si>
  <si>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</si>
  <si>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</si>
  <si>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</si>
  <si>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</si>
  <si>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</si>
  <si>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</si>
  <si>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</si>
  <si>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</si>
  <si>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</si>
  <si>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</si>
  <si>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</si>
  <si>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</si>
  <si>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</si>
  <si>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</si>
  <si>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</si>
  <si>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</si>
  <si>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</si>
  <si>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</si>
  <si>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</si>
  <si>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</si>
  <si>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</si>
  <si>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</si>
  <si>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</si>
  <si>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</si>
  <si>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</si>
  <si>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</si>
  <si>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</si>
  <si>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</si>
  <si>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</si>
  <si>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</si>
  <si>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</si>
  <si>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</si>
  <si>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</si>
  <si>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</si>
  <si>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</si>
  <si>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</si>
  <si>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</si>
  <si>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</si>
  <si>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</si>
  <si>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</si>
  <si>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</si>
  <si>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</si>
  <si>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</si>
  <si>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</si>
  <si>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</si>
  <si>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</si>
  <si>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</si>
  <si>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</si>
  <si>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</si>
  <si>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</si>
  <si>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</si>
  <si>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</si>
  <si>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</si>
  <si>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</si>
  <si>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</si>
  <si>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</si>
  <si>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</si>
  <si>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</si>
  <si>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</si>
  <si>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</si>
  <si>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</si>
  <si>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</si>
  <si>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</si>
  <si>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</si>
  <si>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</si>
  <si>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</si>
  <si>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</si>
  <si>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</si>
  <si>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</si>
  <si>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</si>
  <si>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</si>
  <si>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</si>
  <si>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</si>
  <si>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</si>
  <si>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</si>
  <si>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</si>
  <si>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</si>
  <si>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</si>
  <si>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</si>
  <si>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</si>
  <si>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</si>
  <si>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</si>
  <si>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</si>
  <si>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</si>
  <si>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</si>
  <si>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</si>
  <si>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</si>
  <si>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</si>
  <si>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</si>
  <si>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</si>
  <si>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</si>
  <si>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</si>
  <si>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</si>
  <si>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</si>
  <si>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</si>
  <si>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</si>
  <si>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</si>
  <si>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</si>
  <si>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</si>
  <si>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</si>
  <si>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</si>
  <si>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</si>
  <si>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</si>
  <si>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</si>
  <si>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</si>
  <si>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</si>
  <si>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</si>
  <si>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</si>
  <si>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</si>
  <si>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</si>
  <si>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</si>
  <si>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</si>
  <si>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</si>
  <si>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</si>
  <si>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</si>
  <si>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</si>
  <si>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</si>
  <si>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</si>
  <si>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</si>
  <si>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</si>
  <si>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</si>
  <si>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</si>
  <si>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</si>
  <si>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</si>
  <si>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</si>
  <si>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</si>
  <si>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</si>
  <si>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</si>
  <si>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</si>
  <si>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</si>
  <si>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</si>
  <si>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</si>
  <si>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</si>
  <si>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</si>
  <si>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</si>
  <si>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</si>
  <si>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</si>
  <si>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</si>
  <si>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</si>
  <si>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</si>
  <si>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</si>
  <si>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</si>
  <si>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</si>
  <si>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</si>
  <si>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</si>
  <si>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</si>
  <si>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</si>
  <si>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</si>
  <si>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</si>
  <si>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</si>
  <si>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</si>
  <si>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</si>
  <si>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</si>
  <si>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</si>
  <si>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</si>
  <si>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</si>
  <si>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</si>
  <si>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</si>
  <si>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</si>
  <si>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</si>
  <si>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</si>
  <si>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</si>
  <si>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</si>
  <si>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</si>
  <si>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</si>
  <si>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</si>
  <si>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</si>
  <si>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</si>
  <si>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</si>
  <si>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</si>
  <si>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</si>
  <si>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</si>
  <si>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</si>
  <si>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</si>
  <si>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</si>
  <si>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</si>
  <si>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</si>
  <si>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</si>
  <si>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</si>
  <si>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</si>
  <si>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</si>
  <si>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</si>
  <si>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</si>
  <si>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</si>
  <si>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</si>
  <si>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</si>
  <si>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</si>
  <si>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</si>
  <si>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</si>
  <si>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</si>
  <si>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</si>
  <si>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</si>
  <si>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</si>
  <si>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</si>
  <si>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</si>
  <si>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</si>
  <si>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</si>
  <si>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</si>
  <si>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</si>
  <si>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</si>
  <si>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</si>
  <si>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</si>
  <si>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</si>
  <si>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</si>
  <si>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</si>
  <si>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</si>
  <si>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</si>
  <si>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</si>
  <si>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</si>
  <si>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</si>
  <si>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</si>
  <si>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</si>
  <si>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</si>
  <si>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</si>
  <si>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</si>
  <si>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</si>
  <si>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</si>
  <si>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</si>
  <si>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</si>
  <si>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</si>
  <si>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</si>
  <si>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</si>
  <si>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</si>
  <si>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</si>
  <si>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</si>
  <si>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</si>
  <si>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</si>
  <si>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</si>
  <si>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</si>
  <si>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</si>
  <si>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</si>
  <si>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</si>
  <si>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</si>
  <si>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</si>
  <si>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</si>
  <si>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</si>
  <si>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</si>
  <si>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</si>
  <si>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</si>
  <si>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</si>
  <si>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</si>
  <si>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</si>
  <si>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</si>
  <si>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</si>
  <si>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</si>
  <si>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</si>
  <si>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</si>
  <si>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</si>
  <si>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</si>
  <si>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</si>
  <si>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</si>
  <si>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</si>
  <si>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</si>
  <si>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</si>
  <si>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</si>
  <si>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</si>
  <si>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</si>
  <si>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</si>
  <si>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</si>
  <si>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</si>
  <si>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</si>
  <si>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</si>
  <si>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</si>
  <si>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</si>
  <si>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</si>
  <si>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</si>
  <si>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</si>
  <si>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</si>
  <si>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</si>
  <si>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</si>
  <si>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</si>
  <si>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</si>
  <si>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</si>
  <si>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</si>
  <si>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</si>
  <si>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</si>
  <si>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</si>
  <si>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</si>
  <si>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</si>
  <si>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</si>
  <si>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</si>
  <si>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</si>
  <si>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</si>
  <si>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</si>
  <si>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</si>
  <si>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</si>
  <si>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</si>
  <si>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</si>
  <si>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</si>
  <si>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</si>
  <si>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</si>
  <si>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</si>
  <si>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</si>
  <si>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</si>
  <si>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</si>
  <si>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</si>
  <si>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</si>
  <si>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</si>
  <si>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</si>
  <si>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</si>
  <si>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</si>
  <si>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</si>
  <si>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</si>
  <si>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</si>
  <si>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</si>
  <si>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</si>
  <si>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</si>
  <si>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</si>
  <si>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</si>
  <si>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</si>
  <si>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</si>
  <si>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</si>
  <si>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</si>
  <si>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</si>
  <si>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</si>
  <si>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</si>
  <si>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</si>
  <si>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</si>
  <si>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</si>
  <si>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</si>
  <si>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</si>
  <si>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</si>
  <si>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</si>
  <si>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</si>
  <si>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</si>
  <si>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</si>
  <si>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</si>
  <si>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</si>
  <si>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</si>
  <si>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</si>
  <si>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</si>
  <si>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</si>
  <si>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</si>
  <si>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</si>
  <si>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</si>
  <si>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</si>
  <si>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</si>
  <si>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</si>
  <si>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</si>
  <si>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</si>
  <si>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</si>
  <si>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</si>
  <si>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</si>
  <si>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</si>
  <si>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</si>
  <si>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</si>
  <si>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</si>
  <si>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</si>
  <si>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</si>
  <si>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</si>
  <si>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</si>
  <si>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</si>
  <si>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</si>
  <si>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</si>
  <si>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</si>
  <si>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</si>
  <si>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</si>
  <si>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</si>
  <si>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</si>
  <si>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</si>
  <si>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</si>
  <si>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</si>
  <si>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</si>
  <si>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</si>
  <si>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</si>
  <si>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</si>
  <si>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</si>
  <si>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</si>
  <si>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</si>
  <si>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</si>
  <si>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</si>
  <si>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</si>
  <si>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</si>
  <si>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</si>
  <si>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</si>
  <si>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</si>
  <si>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</si>
  <si>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</si>
  <si>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</si>
  <si>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</si>
  <si>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</si>
  <si>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</si>
  <si>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</si>
  <si>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</si>
  <si>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</si>
  <si>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</si>
  <si>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</si>
  <si>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</si>
  <si>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</si>
  <si>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</si>
  <si>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</si>
  <si>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</si>
  <si>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</si>
  <si>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</si>
  <si>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</si>
  <si>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</si>
  <si>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</si>
  <si>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</si>
  <si>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</si>
  <si>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</si>
  <si>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</si>
  <si>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</si>
  <si>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</si>
  <si>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</si>
  <si>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</si>
  <si>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</si>
  <si>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</si>
  <si>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</si>
  <si>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</si>
  <si>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</si>
  <si>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</si>
  <si>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</si>
  <si>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</si>
  <si>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</si>
  <si>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</si>
  <si>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</si>
  <si>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</si>
  <si>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</si>
  <si>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</si>
  <si>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</si>
  <si>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</si>
  <si>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</si>
  <si>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</si>
  <si>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</si>
  <si>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</si>
  <si>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</si>
  <si>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</si>
  <si>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</si>
  <si>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</si>
  <si>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</si>
  <si>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</si>
  <si>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</si>
  <si>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</si>
  <si>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</si>
  <si>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</si>
  <si>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</si>
  <si>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</si>
  <si>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</si>
  <si>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</si>
  <si>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</si>
  <si>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</si>
  <si>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</si>
  <si>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</si>
  <si>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</si>
  <si>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</si>
  <si>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</si>
  <si>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</si>
  <si>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</si>
  <si>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</si>
  <si>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</si>
  <si>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</si>
  <si>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</si>
  <si>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</si>
  <si>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</si>
  <si>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</si>
  <si>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</si>
  <si>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</si>
  <si>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</si>
  <si>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</si>
  <si>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</si>
  <si>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</si>
  <si>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</si>
  <si>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</si>
  <si>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</si>
  <si>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</si>
  <si>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</si>
  <si>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</si>
  <si>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</si>
  <si>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</si>
  <si>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</si>
  <si>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</si>
  <si>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</si>
  <si>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</si>
  <si>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</si>
  <si>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</si>
  <si>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</si>
  <si>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</si>
  <si>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</si>
  <si>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</si>
  <si>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</si>
  <si>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</si>
  <si>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</si>
  <si>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</si>
  <si>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</si>
  <si>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</si>
  <si>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</si>
  <si>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</si>
  <si>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</si>
  <si>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</si>
  <si>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</si>
  <si>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</si>
  <si>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</si>
  <si>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</si>
  <si>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</si>
  <si>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</si>
  <si>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</si>
  <si>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</si>
  <si>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</si>
  <si>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</si>
  <si>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</si>
  <si>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</si>
  <si>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</si>
  <si>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</si>
  <si>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</si>
  <si>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</si>
  <si>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</si>
  <si>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</si>
  <si>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</si>
  <si>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</si>
  <si>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</si>
  <si>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</si>
  <si>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</si>
  <si>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</si>
  <si>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</si>
  <si>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</si>
  <si>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</si>
  <si>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</si>
  <si>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</si>
  <si>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</si>
  <si>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</si>
  <si>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</si>
  <si>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</si>
  <si>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</si>
  <si>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</si>
  <si>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</si>
  <si>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</si>
  <si>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</si>
  <si>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</si>
  <si>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</si>
  <si>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</si>
  <si>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</si>
  <si>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</si>
  <si>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</si>
  <si>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</si>
  <si>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</si>
  <si>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</si>
  <si>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</si>
  <si>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</si>
  <si>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</si>
  <si>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</si>
  <si>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</si>
  <si>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</si>
  <si>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</si>
  <si>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</si>
  <si>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</si>
  <si>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</si>
  <si>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</si>
  <si>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</si>
  <si>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</si>
  <si>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</si>
  <si>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</si>
  <si>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</si>
  <si>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</si>
  <si>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</si>
  <si>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</si>
  <si>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</si>
  <si>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</si>
  <si>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</si>
  <si>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</si>
  <si>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</si>
  <si>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</si>
  <si>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</si>
  <si>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</si>
  <si>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</si>
  <si>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</si>
  <si>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</si>
  <si>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</si>
  <si>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</si>
  <si>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</si>
  <si>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</si>
  <si>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</si>
  <si>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</si>
  <si>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</si>
  <si>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</si>
  <si>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</si>
  <si>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</si>
  <si>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</si>
  <si>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</si>
  <si>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</si>
  <si>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</si>
  <si>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</si>
  <si>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</si>
  <si>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</si>
  <si>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</si>
  <si>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</si>
  <si>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</si>
  <si>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</si>
  <si>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</si>
  <si>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</si>
  <si>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</si>
  <si>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</si>
  <si>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</si>
  <si>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</si>
  <si>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</si>
  <si>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</si>
  <si>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</si>
  <si>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</si>
  <si>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</si>
  <si>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</si>
  <si>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</si>
  <si>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</si>
  <si>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</si>
  <si>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</si>
  <si>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</si>
  <si>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</si>
  <si>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</si>
  <si>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</si>
  <si>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</si>
  <si>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</si>
  <si>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</si>
  <si>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</si>
  <si>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</si>
  <si>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</si>
  <si>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</si>
  <si>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</si>
  <si>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</si>
  <si>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</si>
  <si>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</si>
  <si>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</si>
  <si>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</si>
  <si>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</si>
  <si>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</si>
  <si>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</si>
  <si>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</si>
  <si>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</si>
  <si>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</si>
  <si>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</si>
  <si>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</si>
  <si>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</si>
  <si>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</si>
  <si>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</si>
  <si>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</si>
  <si>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</si>
  <si>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</si>
  <si>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</si>
  <si>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</si>
  <si>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</si>
  <si>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</si>
  <si>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</si>
  <si>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</si>
  <si>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</si>
  <si>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</si>
  <si>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</si>
  <si>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</si>
  <si>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</si>
  <si>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</si>
  <si>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</si>
  <si>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</si>
  <si>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</si>
  <si>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</si>
  <si>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</si>
  <si>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</si>
  <si>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</si>
  <si>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</si>
  <si>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</si>
  <si>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</si>
  <si>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</si>
  <si>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</si>
  <si>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</si>
  <si>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</si>
  <si>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</si>
  <si>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</si>
  <si>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</si>
  <si>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</si>
  <si>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</si>
  <si>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</si>
  <si>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</si>
  <si>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</si>
  <si>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</si>
  <si>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</si>
  <si>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</si>
  <si>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</si>
  <si>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</si>
  <si>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</si>
  <si>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</si>
  <si>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</si>
  <si>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</si>
  <si>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</si>
  <si>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</si>
  <si>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</si>
  <si>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</si>
  <si>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</si>
  <si>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</si>
  <si>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</si>
  <si>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</si>
  <si>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</si>
  <si>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</si>
  <si>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</si>
  <si>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</si>
  <si>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</si>
  <si>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</si>
  <si>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</si>
  <si>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</si>
  <si>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</si>
  <si>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</si>
  <si>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</si>
  <si>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</si>
  <si>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</si>
  <si>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</si>
  <si>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</si>
  <si>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</si>
  <si>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</si>
  <si>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</si>
  <si>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</si>
  <si>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</si>
  <si>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</si>
  <si>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</si>
  <si>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</si>
  <si>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</si>
  <si>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</si>
  <si>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</si>
  <si>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</si>
  <si>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</si>
  <si>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</si>
  <si>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</si>
  <si>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</si>
  <si>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</si>
  <si>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</si>
  <si>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</si>
  <si>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</si>
  <si>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</si>
  <si>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</si>
  <si>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</si>
  <si>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</si>
  <si>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</si>
  <si>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</si>
  <si>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</si>
  <si>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</si>
  <si>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</si>
  <si>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</si>
  <si>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</si>
  <si>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</si>
  <si>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</si>
  <si>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</si>
  <si>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</si>
  <si>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</si>
  <si>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</si>
  <si>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</si>
  <si>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</si>
  <si>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</si>
  <si>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</si>
  <si>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</si>
  <si>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</si>
  <si>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</si>
  <si>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</si>
  <si>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</si>
  <si>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</si>
  <si>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</si>
  <si>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</si>
  <si>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</si>
  <si>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</si>
  <si>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</si>
  <si>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</si>
  <si>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</si>
  <si>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</si>
  <si>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</si>
  <si>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</si>
  <si>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</si>
  <si>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</si>
  <si>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</si>
  <si>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</si>
  <si>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</si>
  <si>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</si>
  <si>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</si>
  <si>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</si>
  <si>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</si>
  <si>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</si>
  <si>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</si>
  <si>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</si>
  <si>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</si>
  <si>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</si>
  <si>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</si>
  <si>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</si>
  <si>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</si>
  <si>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</si>
  <si>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</si>
  <si>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</si>
  <si>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</si>
  <si>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</si>
  <si>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</si>
  <si>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</si>
  <si>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</si>
  <si>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</si>
  <si>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</si>
  <si>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</si>
  <si>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</si>
  <si>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</si>
  <si>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</si>
  <si>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</si>
  <si>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</si>
  <si>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</si>
  <si>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</si>
  <si>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</si>
  <si>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</si>
  <si>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</si>
  <si>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</si>
  <si>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</si>
  <si>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</si>
  <si>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</si>
  <si>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</si>
  <si>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</si>
  <si>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</si>
  <si>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</si>
  <si>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</si>
  <si>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</si>
  <si>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</si>
  <si>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</si>
  <si>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</si>
  <si>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</si>
  <si>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</si>
  <si>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</si>
  <si>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</si>
  <si>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</si>
  <si>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</si>
  <si>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</si>
  <si>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</si>
  <si>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</si>
  <si>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</si>
  <si>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</si>
  <si>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</si>
  <si>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</si>
  <si>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</si>
  <si>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</si>
  <si>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</si>
  <si>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</si>
  <si>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</si>
  <si>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</si>
  <si>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</si>
  <si>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</si>
  <si>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</si>
  <si>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</si>
  <si>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</si>
  <si>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</si>
  <si>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</si>
  <si>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</si>
  <si>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</si>
  <si>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</si>
  <si>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</si>
  <si>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</si>
  <si>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</si>
  <si>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</si>
  <si>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</si>
  <si>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</si>
  <si>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</si>
  <si>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</si>
  <si>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</si>
  <si>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</si>
  <si>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</si>
  <si>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</si>
  <si>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</si>
  <si>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</si>
  <si>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</si>
  <si>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</si>
  <si>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</si>
  <si>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</si>
  <si>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</si>
  <si>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</si>
  <si>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</si>
  <si>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</si>
  <si>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</si>
  <si>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</si>
  <si>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</si>
  <si>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</si>
  <si>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</si>
  <si>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</si>
  <si>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</si>
  <si>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</si>
  <si>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</si>
  <si>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</si>
  <si>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</si>
  <si>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</si>
  <si>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</si>
  <si>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</si>
  <si>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</si>
  <si>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</si>
  <si>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</si>
  <si>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</si>
  <si>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</si>
  <si>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</si>
  <si>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</si>
  <si>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</si>
  <si>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</si>
  <si>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</si>
  <si>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</si>
  <si>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</si>
  <si>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</si>
  <si>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</si>
  <si>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</si>
  <si>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</si>
  <si>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</si>
  <si>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</si>
  <si>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</si>
  <si>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</si>
  <si>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</si>
  <si>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</si>
  <si>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</si>
  <si>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</si>
  <si>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</si>
  <si>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</si>
  <si>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</si>
  <si>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</si>
  <si>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</si>
  <si>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</si>
  <si>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</si>
  <si>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</si>
  <si>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</si>
  <si>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</si>
  <si>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</si>
  <si>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</si>
  <si>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</si>
  <si>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</si>
  <si>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</si>
  <si>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</si>
  <si>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</si>
  <si>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</si>
  <si>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</si>
  <si>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</si>
  <si>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</si>
  <si>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</si>
  <si>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</si>
  <si>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</si>
  <si>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</si>
  <si>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</si>
  <si>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</si>
  <si>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</si>
  <si>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</si>
  <si>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</si>
  <si>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</si>
  <si>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</si>
  <si>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</si>
  <si>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</si>
  <si>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</si>
  <si>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</si>
  <si>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</si>
  <si>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</si>
  <si>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</si>
  <si>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</si>
  <si>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</si>
  <si>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</si>
  <si>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</si>
  <si>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</si>
  <si>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</si>
  <si>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</si>
  <si>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</si>
  <si>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</si>
  <si>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</si>
  <si>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</si>
  <si>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</si>
  <si>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</si>
  <si>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</si>
  <si>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</si>
  <si>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</si>
  <si>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</si>
  <si>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</si>
  <si>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</si>
  <si>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</si>
  <si>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</si>
  <si>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</si>
  <si>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</si>
  <si>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</si>
  <si>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</si>
  <si>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</si>
  <si>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</si>
  <si>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</si>
  <si>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</si>
  <si>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</si>
  <si>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</si>
  <si>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</si>
  <si>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</si>
  <si>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</si>
  <si>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</si>
  <si>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</si>
  <si>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</si>
  <si>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</si>
  <si>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</si>
  <si>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</si>
  <si>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</si>
  <si>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</si>
  <si>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</si>
  <si>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</si>
  <si>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</si>
  <si>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</si>
  <si>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</si>
  <si>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</si>
  <si>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</si>
  <si>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</si>
  <si>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</si>
  <si>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</si>
  <si>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</si>
  <si>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</si>
  <si>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</si>
  <si>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</si>
  <si>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</si>
  <si>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</si>
  <si>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</si>
  <si>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</si>
  <si>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</si>
  <si>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</si>
  <si>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</si>
  <si>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</si>
  <si>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</si>
  <si>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</si>
  <si>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</si>
  <si>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</si>
  <si>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</si>
  <si>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</si>
  <si>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</si>
  <si>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</si>
  <si>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</si>
  <si>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</si>
  <si>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</si>
  <si>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</si>
  <si>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</si>
  <si>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</si>
  <si>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</si>
  <si>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</si>
  <si>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</si>
  <si>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</si>
  <si>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</si>
  <si>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</si>
  <si>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</si>
  <si>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</si>
  <si>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</si>
  <si>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</si>
  <si>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</si>
  <si>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</si>
  <si>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</si>
  <si>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</si>
  <si>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</si>
  <si>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</si>
  <si>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</si>
  <si>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</si>
  <si>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</si>
  <si>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</si>
  <si>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</si>
  <si>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</si>
  <si>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</si>
  <si>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</si>
  <si>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</si>
  <si>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</si>
  <si>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</si>
  <si>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</si>
  <si>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</si>
  <si>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</si>
  <si>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</si>
  <si>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</si>
  <si>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</si>
  <si>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</si>
  <si>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</si>
  <si>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</si>
  <si>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</si>
  <si>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</si>
  <si>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</si>
  <si>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</si>
  <si>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</si>
  <si>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</si>
  <si>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</si>
  <si>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</si>
  <si>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</si>
  <si>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</si>
  <si>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</si>
  <si>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</si>
  <si>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</si>
  <si>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</si>
  <si>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</si>
  <si>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</si>
  <si>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</si>
  <si>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</si>
  <si>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</si>
  <si>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</si>
  <si>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</si>
  <si>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</si>
  <si>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</si>
  <si>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</si>
  <si>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</si>
  <si>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</si>
  <si>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</si>
  <si>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</si>
  <si>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</si>
  <si>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</si>
  <si>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</si>
  <si>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</si>
  <si>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</si>
  <si>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</si>
  <si>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</si>
  <si>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</si>
  <si>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</si>
  <si>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</si>
  <si>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</si>
  <si>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</si>
  <si>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</si>
  <si>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</si>
  <si>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</si>
  <si>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</si>
  <si>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</si>
  <si>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</si>
  <si>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</si>
  <si>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</si>
  <si>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</si>
  <si>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</si>
  <si>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</si>
  <si>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</si>
  <si>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</si>
  <si>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</si>
  <si>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</si>
  <si>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</si>
  <si>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</si>
  <si>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</si>
  <si>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</si>
  <si>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</si>
  <si>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</si>
  <si>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</si>
  <si>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</si>
  <si>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</si>
  <si>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</si>
  <si>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</si>
  <si>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</si>
  <si>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</si>
  <si>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</si>
  <si>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</si>
  <si>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</si>
  <si>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</si>
  <si>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</si>
  <si>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</si>
  <si>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</si>
  <si>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</si>
  <si>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</si>
  <si>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</si>
  <si>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</si>
  <si>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</si>
  <si>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</si>
  <si>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</si>
  <si>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</si>
  <si>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</si>
  <si>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</si>
  <si>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</si>
  <si>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</si>
  <si>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</si>
  <si>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</si>
  <si>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</si>
  <si>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</si>
  <si>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</si>
  <si>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</si>
  <si>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</si>
  <si>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</si>
  <si>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</si>
  <si>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</si>
  <si>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</si>
  <si>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</si>
  <si>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</si>
  <si>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</si>
  <si>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</si>
  <si>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</si>
  <si>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</si>
  <si>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</si>
  <si>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</si>
  <si>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</si>
  <si>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</si>
  <si>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</si>
  <si>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</si>
  <si>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</si>
  <si>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</si>
  <si>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</si>
  <si>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</si>
  <si>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</si>
  <si>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</si>
  <si>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</si>
  <si>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</si>
  <si>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</si>
  <si>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</si>
  <si>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</si>
  <si>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</si>
  <si>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</si>
  <si>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</si>
  <si>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</si>
  <si>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</si>
  <si>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</si>
  <si>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</si>
  <si>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</si>
  <si>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</si>
  <si>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</si>
  <si>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</si>
  <si>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</si>
  <si>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</si>
  <si>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</si>
  <si>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</si>
  <si>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</si>
  <si>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</si>
  <si>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</si>
  <si>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</si>
  <si>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</si>
  <si>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</si>
  <si>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</si>
  <si>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</si>
  <si>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</si>
  <si>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</si>
  <si>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</si>
  <si>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</si>
  <si>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</si>
  <si>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</si>
  <si>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</si>
  <si>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</si>
  <si>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</si>
  <si>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</si>
  <si>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</si>
  <si>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</si>
  <si>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</si>
  <si>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</si>
  <si>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</si>
  <si>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</si>
  <si>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</si>
  <si>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</si>
  <si>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</si>
  <si>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</si>
  <si>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</si>
  <si>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</si>
  <si>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</si>
  <si>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</si>
  <si>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</si>
  <si>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</si>
  <si>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</si>
  <si>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</si>
  <si>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</si>
  <si>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</si>
  <si>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</si>
  <si>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</si>
  <si>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</si>
  <si>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</si>
  <si>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</si>
  <si>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</si>
  <si>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</si>
  <si>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</si>
  <si>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</si>
  <si>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</si>
  <si>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</si>
  <si>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</si>
  <si>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</si>
  <si>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</si>
  <si>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</si>
  <si>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</si>
  <si>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</si>
  <si>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</si>
  <si>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</si>
  <si>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</si>
  <si>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</si>
  <si>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</si>
  <si>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</si>
  <si>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</si>
  <si>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</si>
  <si>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</si>
  <si>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</si>
  <si>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</si>
  <si>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</si>
  <si>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</si>
  <si>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</si>
  <si>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</si>
  <si>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</si>
  <si>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</si>
  <si>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</si>
  <si>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</si>
  <si>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</si>
  <si>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</si>
  <si>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</si>
  <si>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</si>
  <si>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</si>
  <si>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</si>
  <si>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</si>
  <si>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</si>
  <si>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</si>
  <si>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</si>
  <si>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</si>
  <si>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</si>
  <si>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</si>
  <si>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</si>
  <si>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</si>
  <si>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</si>
  <si>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</si>
  <si>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</si>
  <si>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</si>
  <si>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</si>
  <si>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</si>
  <si>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</si>
  <si>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</si>
  <si>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</si>
  <si>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</si>
  <si>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</si>
  <si>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</si>
  <si>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</si>
  <si>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</si>
  <si>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</si>
  <si>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</si>
  <si>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</si>
  <si>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</si>
  <si>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</si>
  <si>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</si>
  <si>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</si>
  <si>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</si>
  <si>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</si>
  <si>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</si>
  <si>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</si>
  <si>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</si>
  <si>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</si>
  <si>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</si>
  <si>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</si>
  <si>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</si>
  <si>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</si>
  <si>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</si>
  <si>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</si>
  <si>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</si>
  <si>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</si>
  <si>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</si>
  <si>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</si>
  <si>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</si>
  <si>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</si>
  <si>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</si>
  <si>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</si>
  <si>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</si>
  <si>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</si>
  <si>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</si>
  <si>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</si>
  <si>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</si>
  <si>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</si>
  <si>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</si>
  <si>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</si>
  <si>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</si>
  <si>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</si>
  <si>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</si>
  <si>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</si>
  <si>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</si>
  <si>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</si>
  <si>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</si>
  <si>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</si>
  <si>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</si>
  <si>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</si>
  <si>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</si>
  <si>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</si>
  <si>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</si>
  <si>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</si>
  <si>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</si>
  <si>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</si>
  <si>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</si>
  <si>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</si>
  <si>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</si>
  <si>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</si>
  <si>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</si>
  <si>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</si>
  <si>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</si>
  <si>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</si>
  <si>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</si>
  <si>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</si>
  <si>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</si>
  <si>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</si>
  <si>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</si>
  <si>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</si>
  <si>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</si>
  <si>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</si>
  <si>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</si>
  <si>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</si>
  <si>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</si>
  <si>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</si>
  <si>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</si>
  <si>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</si>
  <si>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</si>
  <si>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</si>
  <si>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</si>
  <si>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</si>
  <si>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</si>
  <si>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</si>
  <si>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</si>
  <si>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</si>
  <si>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</si>
  <si>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</si>
  <si>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</si>
  <si>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</si>
  <si>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</si>
  <si>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</si>
  <si>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</si>
  <si>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</si>
  <si>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</si>
  <si>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</si>
  <si>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</si>
  <si>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</si>
  <si>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</si>
  <si>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</si>
  <si>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</si>
  <si>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</si>
  <si>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</si>
  <si>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</si>
  <si>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</si>
  <si>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</si>
  <si>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</si>
  <si>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</si>
  <si>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</si>
  <si>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</si>
  <si>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</si>
  <si>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</si>
  <si>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</si>
  <si>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</si>
  <si>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</si>
  <si>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</si>
  <si>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</si>
  <si>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</si>
  <si>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</si>
  <si>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</si>
  <si>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</si>
  <si>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</si>
  <si>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</si>
  <si>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</si>
  <si>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</si>
  <si>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</si>
  <si>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</si>
  <si>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</si>
  <si>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</si>
  <si>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</si>
  <si>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</si>
  <si>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</si>
  <si>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</si>
  <si>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</si>
  <si>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</si>
  <si>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</si>
  <si>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</si>
  <si>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</si>
  <si>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</si>
  <si>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</si>
  <si>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</si>
  <si>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</si>
  <si>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</si>
  <si>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</si>
  <si>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</si>
  <si>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</si>
  <si>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</si>
  <si>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</si>
  <si>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</si>
  <si>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</si>
  <si>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</si>
  <si>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</si>
  <si>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</si>
  <si>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</si>
  <si>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</si>
  <si>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</si>
  <si>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</si>
  <si>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</si>
  <si>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</si>
  <si>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</si>
  <si>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</si>
  <si>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</si>
  <si>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</si>
  <si>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</si>
  <si>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</si>
  <si>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</si>
  <si>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</si>
  <si>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</si>
  <si>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</si>
  <si>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</si>
  <si>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</si>
  <si>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</si>
  <si>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</si>
  <si>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</si>
  <si>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</si>
  <si>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</si>
  <si>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</si>
  <si>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</si>
  <si>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</si>
  <si>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</si>
  <si>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</si>
  <si>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</si>
  <si>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</si>
  <si>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</si>
  <si>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</si>
  <si>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</si>
  <si>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</si>
  <si>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</si>
  <si>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</si>
  <si>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</si>
  <si>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</si>
  <si>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</si>
  <si>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</si>
  <si>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</si>
  <si>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</si>
  <si>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</si>
  <si>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</si>
  <si>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</si>
  <si>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</si>
  <si>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</si>
  <si>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</si>
  <si>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</si>
  <si>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</si>
  <si>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</si>
  <si>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</si>
  <si>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</si>
  <si>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</si>
  <si>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</si>
  <si>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</si>
  <si>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</si>
  <si>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</si>
  <si>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</si>
  <si>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</si>
  <si>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</si>
  <si>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</si>
  <si>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</si>
  <si>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</si>
  <si>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</si>
  <si>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</si>
  <si>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</si>
  <si>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</si>
  <si>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</si>
  <si>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</si>
  <si>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</si>
  <si>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</si>
  <si>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</si>
  <si>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</si>
  <si>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</si>
  <si>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</si>
  <si>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</si>
  <si>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</si>
  <si>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</si>
  <si>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</si>
  <si>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</si>
  <si>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</si>
  <si>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</si>
  <si>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</si>
  <si>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</si>
  <si>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</si>
  <si>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</si>
  <si>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</si>
  <si>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</si>
  <si>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</si>
  <si>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</si>
  <si>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</si>
  <si>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</si>
  <si>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</si>
  <si>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</si>
  <si>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</si>
  <si>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</si>
  <si>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</si>
  <si>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</si>
  <si>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</si>
  <si>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</si>
  <si>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</si>
  <si>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</si>
  <si>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</si>
  <si>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</si>
  <si>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</si>
  <si>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</si>
  <si>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</si>
  <si>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</si>
  <si>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</si>
  <si>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</si>
  <si>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</si>
  <si>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</si>
  <si>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</si>
  <si>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</si>
  <si>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</si>
  <si>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</si>
  <si>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</si>
  <si>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</si>
  <si>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</si>
  <si>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</si>
  <si>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</si>
  <si>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</si>
  <si>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</si>
  <si>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</si>
  <si>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</si>
  <si>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</si>
  <si>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</si>
  <si>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</si>
  <si>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</si>
  <si>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</si>
  <si>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</si>
  <si>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</si>
  <si>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</si>
  <si>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</si>
  <si>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</si>
  <si>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</si>
  <si>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</si>
  <si>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</si>
  <si>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</si>
  <si>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</si>
  <si>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</si>
  <si>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</si>
  <si>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</si>
  <si>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</si>
  <si>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</si>
  <si>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</si>
  <si>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</si>
  <si>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</si>
  <si>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</si>
  <si>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</si>
  <si>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</si>
  <si>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</si>
  <si>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</si>
  <si>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</si>
  <si>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</si>
  <si>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</si>
  <si>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</si>
  <si>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</si>
  <si>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</si>
  <si>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</si>
  <si>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</si>
  <si>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</si>
  <si>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</si>
  <si>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</si>
  <si>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</si>
  <si>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</si>
  <si>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</si>
  <si>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</si>
  <si>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</si>
  <si>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</si>
  <si>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</si>
  <si>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</si>
  <si>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</si>
  <si>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</si>
  <si>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</si>
  <si>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</si>
  <si>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</si>
  <si>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</si>
  <si>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</si>
  <si>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</si>
  <si>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</si>
  <si>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</si>
  <si>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</si>
  <si>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</si>
  <si>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</si>
  <si>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</si>
  <si>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</si>
  <si>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</si>
  <si>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</si>
  <si>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</si>
  <si>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</si>
  <si>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</si>
  <si>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</si>
  <si>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</si>
  <si>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</si>
  <si>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</si>
  <si>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</si>
  <si>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</si>
  <si>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</si>
  <si>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</si>
  <si>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</si>
  <si>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</si>
  <si>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</si>
  <si>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</si>
  <si>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</si>
  <si>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</si>
  <si>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</si>
  <si>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</si>
  <si>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</si>
  <si>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</si>
  <si>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</si>
  <si>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</si>
  <si>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</si>
  <si>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</si>
  <si>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</si>
  <si>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</si>
  <si>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</si>
  <si>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</si>
  <si>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</si>
  <si>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</si>
  <si>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</si>
  <si>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</si>
  <si>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</si>
  <si>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</si>
  <si>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</si>
  <si>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</si>
  <si>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</si>
  <si>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</si>
  <si>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</si>
  <si>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</si>
  <si>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</si>
  <si>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</si>
  <si>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</si>
  <si>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</si>
  <si>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</si>
  <si>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</si>
  <si>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</si>
  <si>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</si>
  <si>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</si>
  <si>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</si>
  <si>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</si>
  <si>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</si>
  <si>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</si>
  <si>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</si>
  <si>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</si>
  <si>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</si>
  <si>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</si>
  <si>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</si>
  <si>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</si>
  <si>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</si>
  <si>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</si>
  <si>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</si>
  <si>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</si>
  <si>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</si>
  <si>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</si>
  <si>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</si>
  <si>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</si>
  <si>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</si>
  <si>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</si>
  <si>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</si>
  <si>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</si>
  <si>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</si>
  <si>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</si>
  <si>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</si>
  <si>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</si>
  <si>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</si>
  <si>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</si>
  <si>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</si>
  <si>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</si>
  <si>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</si>
  <si>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</si>
  <si>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</si>
  <si>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</si>
  <si>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</si>
  <si>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</si>
  <si>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</si>
  <si>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</si>
  <si>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</si>
  <si>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</si>
  <si>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</si>
  <si>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</si>
  <si>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</si>
  <si>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</si>
  <si>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</si>
  <si>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</si>
  <si>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</si>
  <si>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</si>
  <si>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</si>
  <si>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</si>
  <si>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</si>
  <si>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</si>
  <si>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</si>
  <si>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</si>
  <si>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</si>
  <si>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</si>
  <si>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</si>
  <si>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</si>
  <si>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</si>
  <si>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</si>
  <si>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</si>
  <si>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</si>
  <si>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</si>
  <si>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</si>
  <si>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</si>
  <si>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</si>
  <si>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</si>
  <si>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</si>
  <si>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</si>
  <si>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</si>
  <si>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</si>
  <si>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</si>
  <si>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</si>
  <si>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</si>
  <si>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</si>
  <si>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</si>
  <si>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</si>
  <si>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</si>
  <si>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</si>
  <si>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</si>
  <si>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</si>
  <si>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</si>
  <si>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</si>
  <si>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</si>
  <si>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</si>
  <si>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</si>
  <si>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</si>
  <si>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</si>
  <si>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</si>
  <si>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</si>
  <si>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</si>
  <si>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</si>
  <si>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</si>
  <si>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</si>
  <si>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</si>
  <si>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</si>
  <si>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</si>
  <si>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</si>
  <si>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</si>
  <si>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</si>
  <si>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</si>
  <si>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</si>
  <si>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</si>
  <si>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</si>
  <si>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</si>
  <si>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</si>
  <si>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</si>
  <si>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</si>
  <si>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</si>
  <si>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</si>
  <si>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</si>
  <si>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</si>
  <si>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</si>
  <si>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</si>
  <si>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</si>
  <si>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</si>
  <si>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</si>
  <si>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</si>
  <si>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</si>
  <si>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</si>
  <si>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</si>
  <si>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</si>
  <si>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</si>
  <si>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</si>
  <si>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</si>
  <si>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</si>
  <si>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</si>
  <si>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</si>
  <si>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</si>
  <si>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</si>
  <si>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</si>
  <si>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</si>
  <si>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</si>
  <si>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</si>
  <si>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</si>
  <si>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</si>
  <si>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</si>
  <si>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</si>
  <si>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</si>
  <si>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</si>
  <si>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</si>
  <si>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</si>
  <si>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</si>
  <si>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</si>
  <si>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</si>
  <si>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</si>
  <si>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</si>
  <si>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</si>
  <si>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</si>
  <si>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</si>
  <si>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</si>
  <si>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</si>
  <si>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</si>
  <si>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</si>
  <si>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</si>
  <si>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</si>
  <si>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</si>
  <si>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</si>
  <si>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</si>
  <si>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</si>
  <si>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</si>
  <si>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</si>
  <si>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</si>
  <si>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</si>
  <si>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</si>
  <si>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</si>
  <si>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</si>
  <si>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</si>
  <si>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</si>
  <si>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</si>
  <si>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</si>
  <si>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</si>
  <si>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</si>
  <si>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</si>
  <si>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</si>
  <si>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</si>
  <si>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</si>
  <si>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</si>
  <si>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</si>
  <si>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</si>
  <si>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</si>
  <si>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</si>
  <si>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</si>
  <si>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</si>
  <si>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</si>
  <si>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</si>
  <si>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</si>
  <si>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</si>
  <si>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</si>
  <si>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</si>
  <si>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</si>
  <si>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</si>
  <si>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</si>
  <si>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</si>
  <si>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</si>
  <si>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</si>
  <si>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</si>
  <si>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</si>
  <si>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</si>
  <si>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</si>
  <si>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</si>
  <si>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</si>
  <si>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</si>
  <si>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</si>
  <si>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</si>
  <si>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</si>
  <si>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</si>
  <si>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</si>
  <si>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</si>
  <si>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</si>
  <si>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</si>
  <si>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</si>
  <si>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</si>
  <si>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</si>
  <si>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</si>
  <si>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</si>
  <si>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</si>
  <si>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</si>
  <si>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</si>
  <si>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</si>
  <si>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</si>
  <si>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</si>
  <si>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</si>
  <si>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</si>
  <si>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</si>
  <si>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</si>
  <si>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</si>
  <si>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</si>
  <si>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</si>
  <si>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</si>
  <si>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</si>
  <si>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</si>
  <si>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</si>
  <si>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</si>
  <si>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</si>
  <si>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</si>
  <si>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</si>
  <si>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</si>
  <si>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</si>
  <si>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</si>
  <si>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</si>
  <si>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</si>
  <si>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</si>
  <si>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</si>
  <si>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</si>
  <si>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</si>
  <si>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</si>
  <si>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</si>
  <si>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</si>
  <si>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</si>
  <si>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</si>
  <si>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</si>
  <si>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</si>
  <si>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</si>
  <si>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</si>
  <si>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</si>
  <si>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</si>
  <si>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</si>
  <si>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</si>
  <si>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</si>
  <si>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</si>
  <si>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</si>
  <si>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</si>
  <si>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</si>
  <si>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</si>
  <si>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</si>
  <si>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</si>
  <si>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</si>
  <si>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</si>
  <si>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</si>
  <si>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</si>
  <si>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</si>
  <si>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</si>
  <si>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</si>
  <si>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</si>
  <si>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</si>
  <si>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</si>
  <si>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</si>
  <si>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</si>
  <si>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</si>
  <si>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</si>
  <si>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</si>
  <si>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</si>
  <si>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</si>
  <si>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</si>
  <si>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</si>
  <si>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</si>
  <si>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</si>
  <si>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</si>
  <si>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</si>
  <si>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</si>
  <si>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</si>
  <si>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</si>
  <si>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</si>
  <si>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</si>
  <si>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</si>
  <si>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</si>
  <si>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</si>
  <si>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</si>
  <si>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</si>
  <si>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</si>
  <si>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</si>
  <si>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</si>
  <si>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</si>
  <si>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</si>
  <si>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</si>
  <si>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</si>
  <si>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</si>
  <si>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</si>
  <si>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</si>
  <si>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</si>
  <si>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</si>
  <si>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</si>
  <si>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</si>
  <si>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</si>
  <si>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</si>
  <si>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</si>
  <si>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</si>
  <si>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</si>
  <si>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</si>
  <si>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</si>
  <si>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</si>
  <si>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</si>
  <si>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</si>
  <si>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</si>
  <si>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</si>
  <si>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</si>
  <si>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</si>
  <si>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</si>
  <si>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</si>
  <si>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</si>
  <si>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</si>
  <si>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</si>
  <si>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</si>
  <si>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</si>
  <si>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</si>
  <si>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</si>
  <si>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</si>
  <si>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</si>
  <si>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</si>
  <si>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</si>
  <si>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</si>
  <si>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</si>
  <si>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</si>
  <si>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</si>
  <si>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</si>
  <si>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</si>
  <si>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</si>
  <si>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</si>
  <si>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</si>
  <si>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</si>
  <si>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</si>
  <si>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</si>
  <si>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</si>
  <si>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</si>
  <si>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</si>
  <si>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</si>
  <si>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</si>
  <si>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</si>
  <si>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</si>
  <si>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</si>
  <si>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</si>
  <si>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</si>
  <si>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</si>
  <si>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</si>
  <si>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</si>
  <si>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</si>
  <si>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</si>
  <si>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</si>
  <si>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</si>
  <si>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</si>
  <si>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</si>
  <si>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</si>
  <si>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</si>
  <si>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</si>
  <si>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</si>
  <si>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</si>
  <si>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</si>
  <si>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</si>
  <si>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</si>
  <si>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</si>
  <si>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</si>
  <si>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</si>
  <si>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</si>
  <si>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</si>
  <si>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</si>
  <si>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</si>
  <si>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</si>
  <si>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</si>
  <si>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</si>
  <si>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</si>
  <si>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</si>
  <si>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</si>
  <si>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</si>
  <si>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</si>
  <si>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</si>
  <si>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</si>
  <si>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</si>
  <si>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</si>
  <si>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</si>
  <si>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</si>
  <si>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</si>
  <si>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</si>
  <si>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</si>
  <si>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</si>
  <si>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</si>
  <si>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</si>
  <si>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</si>
  <si>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</si>
  <si>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</si>
  <si>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</si>
  <si>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</si>
  <si>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</si>
  <si>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</si>
  <si>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</si>
  <si>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</si>
  <si>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</si>
  <si>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</si>
  <si>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</si>
  <si>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</si>
  <si>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</si>
  <si>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</si>
  <si>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</si>
  <si>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</si>
  <si>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</si>
  <si>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</si>
  <si>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</si>
  <si>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</si>
  <si>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</si>
  <si>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</si>
  <si>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</si>
  <si>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</si>
  <si>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</si>
  <si>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</si>
  <si>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</si>
  <si>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</si>
  <si>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</si>
  <si>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</si>
  <si>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</si>
  <si>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</si>
  <si>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</si>
  <si>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</si>
  <si>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</si>
  <si>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</si>
  <si>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</si>
  <si>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</si>
  <si>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</si>
  <si>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</si>
  <si>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</si>
  <si>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</si>
  <si>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</si>
  <si>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</si>
  <si>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</si>
  <si>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</si>
  <si>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</si>
  <si>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</si>
  <si>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</si>
  <si>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</si>
  <si>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</si>
  <si>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</si>
  <si>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</si>
  <si>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</si>
  <si>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</si>
  <si>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</si>
  <si>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</si>
  <si>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</si>
  <si>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</si>
  <si>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</si>
  <si>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</si>
  <si>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</si>
  <si>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</si>
  <si>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</si>
  <si>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</si>
  <si>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</si>
  <si>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</si>
  <si>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</si>
  <si>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</si>
  <si>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</si>
  <si>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</si>
  <si>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</si>
  <si>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</si>
  <si>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</si>
  <si>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</si>
  <si>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</si>
  <si>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</si>
  <si>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</si>
  <si>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</si>
  <si>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</si>
  <si>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</si>
  <si>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</si>
  <si>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</si>
  <si>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</si>
  <si>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</si>
  <si>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</si>
  <si>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</si>
  <si>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</si>
  <si>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</si>
  <si>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</si>
  <si>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</si>
  <si>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</si>
  <si>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</si>
  <si>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</si>
  <si>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</si>
  <si>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</si>
  <si>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</si>
  <si>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</si>
  <si>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</si>
  <si>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</si>
  <si>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</si>
  <si>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</si>
  <si>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</si>
  <si>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</si>
  <si>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</si>
  <si>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</si>
  <si>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</si>
  <si>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</si>
  <si>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</si>
  <si>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</si>
  <si>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</si>
  <si>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</si>
  <si>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</si>
  <si>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</si>
  <si>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</si>
  <si>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</si>
  <si>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</si>
  <si>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</si>
  <si>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</si>
  <si>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</si>
  <si>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</si>
  <si>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</si>
  <si>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</si>
  <si>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</si>
  <si>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</si>
  <si>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</si>
  <si>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</si>
  <si>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</si>
  <si>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</si>
  <si>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</si>
  <si>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</si>
  <si>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</si>
  <si>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</si>
  <si>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</si>
  <si>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</si>
  <si>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</si>
  <si>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</si>
  <si>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</si>
  <si>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</si>
  <si>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</si>
  <si>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</si>
  <si>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</si>
  <si>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</si>
  <si>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</si>
  <si>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</si>
  <si>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</si>
  <si>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</si>
  <si>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</si>
  <si>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</si>
  <si>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</si>
  <si>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</si>
  <si>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</si>
  <si>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</si>
  <si>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</si>
  <si>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</si>
  <si>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</si>
  <si>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</si>
  <si>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</si>
  <si>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</si>
  <si>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</si>
  <si>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</si>
  <si>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</si>
  <si>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</si>
  <si>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</si>
  <si>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</si>
  <si>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</si>
  <si>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</si>
  <si>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</si>
  <si>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</si>
  <si>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</si>
  <si>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</si>
  <si>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</si>
  <si>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</si>
  <si>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</si>
  <si>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</si>
  <si>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</si>
  <si>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</si>
  <si>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</si>
  <si>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</si>
  <si>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</si>
  <si>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</si>
  <si>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</si>
  <si>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</si>
  <si>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</si>
  <si>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</si>
  <si>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</si>
  <si>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</si>
  <si>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</si>
  <si>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</si>
  <si>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</si>
  <si>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</si>
  <si>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</si>
  <si>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</si>
  <si>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</si>
  <si>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</si>
  <si>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</si>
  <si>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</si>
  <si>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</si>
  <si>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</si>
  <si>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</si>
  <si>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</si>
  <si>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</si>
  <si>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</si>
  <si>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</si>
  <si>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</si>
  <si>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</si>
  <si>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</si>
  <si>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</si>
  <si>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</si>
  <si>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</si>
  <si>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</si>
  <si>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</si>
  <si>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</si>
  <si>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</si>
  <si>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</si>
  <si>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</si>
  <si>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</si>
  <si>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</si>
  <si>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</si>
  <si>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</si>
  <si>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</si>
  <si>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</si>
  <si>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</si>
  <si>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</si>
  <si>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</si>
  <si>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</si>
  <si>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</si>
  <si>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</si>
  <si>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</si>
  <si>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</si>
  <si>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</si>
  <si>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</si>
  <si>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</si>
  <si>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</si>
  <si>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</si>
  <si>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</si>
  <si>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</si>
  <si>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</si>
  <si>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</si>
  <si>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</si>
  <si>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</si>
  <si>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</si>
  <si>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</si>
  <si>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</si>
  <si>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</si>
  <si>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</si>
  <si>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</si>
  <si>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</si>
  <si>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</si>
  <si>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</si>
  <si>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</si>
  <si>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</si>
  <si>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</si>
  <si>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</si>
  <si>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</si>
  <si>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</si>
  <si>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</si>
  <si>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</si>
  <si>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</si>
  <si>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</si>
  <si>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</si>
  <si>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</si>
  <si>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</si>
  <si>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</si>
  <si>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</si>
  <si>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</si>
  <si>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</si>
  <si>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</si>
  <si>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</si>
  <si>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</si>
  <si>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</si>
  <si>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</si>
  <si>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</si>
  <si>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</si>
  <si>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</si>
  <si>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</si>
  <si>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</si>
  <si>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</si>
  <si>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</si>
  <si>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</si>
  <si>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</si>
  <si>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</si>
  <si>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</si>
  <si>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</si>
  <si>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</si>
  <si>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</si>
  <si>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</si>
  <si>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</si>
  <si>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</si>
  <si>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</si>
  <si>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</si>
  <si>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</si>
  <si>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</si>
  <si>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</si>
  <si>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</si>
  <si>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</si>
  <si>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</si>
  <si>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</si>
  <si>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</si>
  <si>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</si>
  <si>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</si>
  <si>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</si>
  <si>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</si>
  <si>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</si>
  <si>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</si>
  <si>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</si>
  <si>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</si>
  <si>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</si>
  <si>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</si>
  <si>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</si>
  <si>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</si>
  <si>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</si>
  <si>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</si>
  <si>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</si>
  <si>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</si>
  <si>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</si>
  <si>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</si>
  <si>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</si>
  <si>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</si>
  <si>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</si>
  <si>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</si>
  <si>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</si>
  <si>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</si>
  <si>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</si>
  <si>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</si>
  <si>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</si>
  <si>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</si>
  <si>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</si>
  <si>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</si>
  <si>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</si>
  <si>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</si>
  <si>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</si>
  <si>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</si>
  <si>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</si>
  <si>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</si>
  <si>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</si>
  <si>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</si>
  <si>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</si>
  <si>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</si>
  <si>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</si>
  <si>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</si>
  <si>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</si>
  <si>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</si>
  <si>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</si>
  <si>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</si>
  <si>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</si>
  <si>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</si>
  <si>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</si>
  <si>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</si>
  <si>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</si>
  <si>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</si>
  <si>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</si>
  <si>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</si>
  <si>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</si>
  <si>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</si>
  <si>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</si>
  <si>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</si>
  <si>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</si>
  <si>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</si>
  <si>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</si>
  <si>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</si>
  <si>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</si>
  <si>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</si>
  <si>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</si>
  <si>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</si>
  <si>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</si>
  <si>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</si>
  <si>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</si>
  <si>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</si>
  <si>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</si>
  <si>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</si>
  <si>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</si>
  <si>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</si>
  <si>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</si>
  <si>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</si>
  <si>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</si>
  <si>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</si>
  <si>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</si>
  <si>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</si>
  <si>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</si>
  <si>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</si>
  <si>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</si>
  <si>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</si>
  <si>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</si>
  <si>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</si>
  <si>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</si>
  <si>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</si>
  <si>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</si>
  <si>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</si>
  <si>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</si>
  <si>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</si>
  <si>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</si>
  <si>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</si>
  <si>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</si>
  <si>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</si>
  <si>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</si>
  <si>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</si>
  <si>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</si>
  <si>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</si>
  <si>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</si>
  <si>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</si>
  <si>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</si>
  <si>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</si>
  <si>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</si>
  <si>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</si>
  <si>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</si>
  <si>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</si>
  <si>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</si>
  <si>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</si>
  <si>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</si>
  <si>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</si>
  <si>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</si>
  <si>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</si>
  <si>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</si>
  <si>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</si>
  <si>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</si>
  <si>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</si>
  <si>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</si>
  <si>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</si>
  <si>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</si>
  <si>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</si>
  <si>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</si>
  <si>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</si>
  <si>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</si>
  <si>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</si>
  <si>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</si>
  <si>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</si>
  <si>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</si>
  <si>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</si>
  <si>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</si>
  <si>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</si>
  <si>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</si>
  <si>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</si>
  <si>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</si>
  <si>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</si>
  <si>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</si>
  <si>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</si>
  <si>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</si>
  <si>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</si>
  <si>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</si>
  <si>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</si>
  <si>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</si>
  <si>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</si>
  <si>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</si>
  <si>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</si>
  <si>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</si>
  <si>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</si>
  <si>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</si>
  <si>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</si>
  <si>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</si>
  <si>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</si>
  <si>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</si>
  <si>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</si>
  <si>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</si>
  <si>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</si>
  <si>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</si>
  <si>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</si>
  <si>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</si>
  <si>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</si>
  <si>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</si>
  <si>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</si>
  <si>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</si>
  <si>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</si>
  <si>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</si>
  <si>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</si>
  <si>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</si>
  <si>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</si>
  <si>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</si>
  <si>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</si>
  <si>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</si>
  <si>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</si>
  <si>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</si>
  <si>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</si>
  <si>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</si>
  <si>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</si>
  <si>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</si>
  <si>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</si>
  <si>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</si>
  <si>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</si>
  <si>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</si>
  <si>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</si>
  <si>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</si>
  <si>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</si>
  <si>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</si>
  <si>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</si>
  <si>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</si>
  <si>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</si>
  <si>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</si>
  <si>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</si>
  <si>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</si>
  <si>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</si>
  <si>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</si>
  <si>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</si>
  <si>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</si>
  <si>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</si>
  <si>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</si>
  <si>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</si>
  <si>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</si>
  <si>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</si>
  <si>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</si>
  <si>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</si>
  <si>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</si>
  <si>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</si>
  <si>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</si>
  <si>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</si>
  <si>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</si>
  <si>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</si>
  <si>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</si>
  <si>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</si>
  <si>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</si>
  <si>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</si>
  <si>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</si>
  <si>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</si>
  <si>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</si>
  <si>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</si>
  <si>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</si>
  <si>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</si>
  <si>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</si>
  <si>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</si>
  <si>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</si>
  <si>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</si>
  <si>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</si>
  <si>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</si>
  <si>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</si>
  <si>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</si>
  <si>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</si>
  <si>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</si>
  <si>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</si>
  <si>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</si>
  <si>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</si>
  <si>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</si>
  <si>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</si>
  <si>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</si>
  <si>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</si>
  <si>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</si>
  <si>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</si>
  <si>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</si>
  <si>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</si>
  <si>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</si>
  <si>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</si>
  <si>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</si>
  <si>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</si>
  <si>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</si>
  <si>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</si>
  <si>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</si>
  <si>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</si>
  <si>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</si>
  <si>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</si>
  <si>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</si>
  <si>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</si>
  <si>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</si>
  <si>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</si>
  <si>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</si>
  <si>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</si>
  <si>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</si>
  <si>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</si>
  <si>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</si>
  <si>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</si>
  <si>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</si>
  <si>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</si>
  <si>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</si>
  <si>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</si>
  <si>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</si>
  <si>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</si>
  <si>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</si>
  <si>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</si>
  <si>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</si>
  <si>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</si>
  <si>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</si>
  <si>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</si>
  <si>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</si>
  <si>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</si>
  <si>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</si>
  <si>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</si>
  <si>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</si>
  <si>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</si>
  <si>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</si>
  <si>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</si>
  <si>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</si>
  <si>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</si>
  <si>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</si>
  <si>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</si>
  <si>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</si>
  <si>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</si>
  <si>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</si>
  <si>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</si>
  <si>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</si>
  <si>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</si>
  <si>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</si>
  <si>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</si>
  <si>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</si>
  <si>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</si>
  <si>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</si>
  <si>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</si>
  <si>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</si>
  <si>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</si>
  <si>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</si>
  <si>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</si>
  <si>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</si>
  <si>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</si>
  <si>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</si>
  <si>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</si>
  <si>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</si>
  <si>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</si>
  <si>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</si>
  <si>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</si>
  <si>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</si>
  <si>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</si>
  <si>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</si>
  <si>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</si>
  <si>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</si>
  <si>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</si>
  <si>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</si>
  <si>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</si>
  <si>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</si>
  <si>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</si>
  <si>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</si>
  <si>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</si>
  <si>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</si>
  <si>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</si>
  <si>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</si>
  <si>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</si>
  <si>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</si>
  <si>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</si>
  <si>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</si>
  <si>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</si>
  <si>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</si>
  <si>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</si>
  <si>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</si>
  <si>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</si>
  <si>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</si>
  <si>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</si>
  <si>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</si>
  <si>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</si>
  <si>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</si>
  <si>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</si>
  <si>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</si>
  <si>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</si>
  <si>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</si>
  <si>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</si>
  <si>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</si>
  <si>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</si>
  <si>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</si>
  <si>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</si>
  <si>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</si>
  <si>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</si>
  <si>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</si>
  <si>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</si>
  <si>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</si>
  <si>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</si>
  <si>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</si>
  <si>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</si>
  <si>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</si>
  <si>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</si>
  <si>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</si>
  <si>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</si>
  <si>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</si>
  <si>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</si>
  <si>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</si>
  <si>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</si>
  <si>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</si>
  <si>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</si>
  <si>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</si>
  <si>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</si>
  <si>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</si>
  <si>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</si>
  <si>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</si>
  <si>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</si>
  <si>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</si>
  <si>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</si>
  <si>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</si>
  <si>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</si>
  <si>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</si>
  <si>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</si>
  <si>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</si>
  <si>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</si>
  <si>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</si>
  <si>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</si>
  <si>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</si>
  <si>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</si>
  <si>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</si>
  <si>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</si>
  <si>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</si>
  <si>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</si>
  <si>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</si>
  <si>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</si>
  <si>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</si>
  <si>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</si>
  <si>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</si>
  <si>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</si>
  <si>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</si>
  <si>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</si>
  <si>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</si>
  <si>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</si>
  <si>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</si>
  <si>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</si>
  <si>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</si>
  <si>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</si>
  <si>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</si>
  <si>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</si>
  <si>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</si>
  <si>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</si>
  <si>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</si>
  <si>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</si>
  <si>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</si>
  <si>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</si>
  <si>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</si>
  <si>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</si>
  <si>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</si>
  <si>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</si>
  <si>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</si>
  <si>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</si>
  <si>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</si>
  <si>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</si>
  <si>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</si>
  <si>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</si>
  <si>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</si>
  <si>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</si>
  <si>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</si>
  <si>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</si>
  <si>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</si>
  <si>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</si>
  <si>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</si>
  <si>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</si>
  <si>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</si>
  <si>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</si>
  <si>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</si>
  <si>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</si>
  <si>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</si>
  <si>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</si>
  <si>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</si>
  <si>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</si>
  <si>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</si>
  <si>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</si>
  <si>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</si>
  <si>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</si>
  <si>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</si>
  <si>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</si>
  <si>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</si>
  <si>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</si>
  <si>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</si>
  <si>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</si>
  <si>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</si>
  <si>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</si>
  <si>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</si>
  <si>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</si>
  <si>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</si>
  <si>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</si>
  <si>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</si>
  <si>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</si>
  <si>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</si>
  <si>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</si>
  <si>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</si>
  <si>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</si>
  <si>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</si>
  <si>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</si>
  <si>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</si>
  <si>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</si>
  <si>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</si>
  <si>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</si>
  <si>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</si>
  <si>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</si>
  <si>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</si>
  <si>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</si>
  <si>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</si>
  <si>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</si>
  <si>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</si>
  <si>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</si>
  <si>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</si>
  <si>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</si>
  <si>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</si>
  <si>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</si>
  <si>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</si>
  <si>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</si>
  <si>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</si>
  <si>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</si>
  <si>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</si>
  <si>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</si>
  <si>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</si>
  <si>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</si>
  <si>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</si>
  <si>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</si>
  <si>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</si>
  <si>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</si>
  <si>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</si>
  <si>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</si>
  <si>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</si>
  <si>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</si>
  <si>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</si>
  <si>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</si>
  <si>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</si>
  <si>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</si>
  <si>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</si>
  <si>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</si>
  <si>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</si>
  <si>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</si>
  <si>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</si>
  <si>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</si>
  <si>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</si>
  <si>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</si>
  <si>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</si>
  <si>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</si>
  <si>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</si>
  <si>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</si>
  <si>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</si>
  <si>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</si>
  <si>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</si>
  <si>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</si>
  <si>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</si>
  <si>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</si>
  <si>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</si>
  <si>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</si>
  <si>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</si>
  <si>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</si>
  <si>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</si>
  <si>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</si>
  <si>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</si>
  <si>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</si>
  <si>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</si>
  <si>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</si>
  <si>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</si>
  <si>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</si>
  <si>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</si>
  <si>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</si>
  <si>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</si>
  <si>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</si>
  <si>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</si>
  <si>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</si>
  <si>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</si>
  <si>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</si>
  <si>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</si>
  <si>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</si>
  <si>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</si>
  <si>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</si>
  <si>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</si>
  <si>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</si>
  <si>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</si>
  <si>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</si>
  <si>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</si>
  <si>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</si>
  <si>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</si>
  <si>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</si>
  <si>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</si>
  <si>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</si>
  <si>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</si>
  <si>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</si>
  <si>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</si>
  <si>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</si>
  <si>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</si>
  <si>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</si>
  <si>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</si>
  <si>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</si>
  <si>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</si>
  <si>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</si>
  <si>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</si>
  <si>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</si>
  <si>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</si>
  <si>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</si>
  <si>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</si>
  <si>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</si>
  <si>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</si>
  <si>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</si>
  <si>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</si>
  <si>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</si>
  <si>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</si>
  <si>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</si>
  <si>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</si>
  <si>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</si>
  <si>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</si>
  <si>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</si>
  <si>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</si>
  <si>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</si>
  <si>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</si>
  <si>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</si>
  <si>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</si>
  <si>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</si>
  <si>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</si>
  <si>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</si>
  <si>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</si>
  <si>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</si>
  <si>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</si>
  <si>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</si>
  <si>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</si>
  <si>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</si>
  <si>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</si>
  <si>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</si>
  <si>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</si>
  <si>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</si>
  <si>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</si>
  <si>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</si>
  <si>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</si>
  <si>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</si>
  <si>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</si>
  <si>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</si>
  <si>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</si>
  <si>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</si>
  <si>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</si>
  <si>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</si>
  <si>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</si>
  <si>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</si>
  <si>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</si>
  <si>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</si>
  <si>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</si>
  <si>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</si>
  <si>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</si>
  <si>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</si>
  <si>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</si>
  <si>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</si>
  <si>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</si>
  <si>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</si>
  <si>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</si>
  <si>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</si>
  <si>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</si>
  <si>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</si>
  <si>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</si>
  <si>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</si>
  <si>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</si>
  <si>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</si>
  <si>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</si>
  <si>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</si>
  <si>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</si>
  <si>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</si>
  <si>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</si>
  <si>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</si>
  <si>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</si>
  <si>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</si>
  <si>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</si>
  <si>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</si>
  <si>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</si>
  <si>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</si>
  <si>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</si>
  <si>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</si>
  <si>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</si>
  <si>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</si>
  <si>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</si>
  <si>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</si>
  <si>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</si>
  <si>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</si>
  <si>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</si>
  <si>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</si>
  <si>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</si>
  <si>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</si>
  <si>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</si>
  <si>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</si>
  <si>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</si>
  <si>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</si>
  <si>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</si>
  <si>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</si>
  <si>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</si>
  <si>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</si>
  <si>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</si>
  <si>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</si>
  <si>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</si>
  <si>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</si>
  <si>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</si>
  <si>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</si>
  <si>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</si>
  <si>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</si>
  <si>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</si>
  <si>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</si>
  <si>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</si>
  <si>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</si>
  <si>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</si>
  <si>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</si>
  <si>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</si>
  <si>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</si>
  <si>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</si>
  <si>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</si>
  <si>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</si>
  <si>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</si>
  <si>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</si>
  <si>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</si>
  <si>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</si>
  <si>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</si>
  <si>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</si>
  <si>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</si>
  <si>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</si>
  <si>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</si>
  <si>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</si>
  <si>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</si>
  <si>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</si>
  <si>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</si>
  <si>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</si>
  <si>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</si>
  <si>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</si>
  <si>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</si>
  <si>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</si>
  <si>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</si>
  <si>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</si>
  <si>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</si>
  <si>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</si>
  <si>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</si>
  <si>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</si>
  <si>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</si>
  <si>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</si>
  <si>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</si>
  <si>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</si>
  <si>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</si>
  <si>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</si>
  <si>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</si>
  <si>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</si>
  <si>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</si>
  <si>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</si>
  <si>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</si>
  <si>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</si>
  <si>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</si>
  <si>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</si>
  <si>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</si>
  <si>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</si>
  <si>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</si>
  <si>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</si>
  <si>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</si>
  <si>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</si>
  <si>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</si>
  <si>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</si>
  <si>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</si>
  <si>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</si>
  <si>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</si>
  <si>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</si>
  <si>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</si>
  <si>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</si>
  <si>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</si>
  <si>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</si>
  <si>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</si>
  <si>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</si>
  <si>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</si>
  <si>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</si>
  <si>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</si>
  <si>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</si>
  <si>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</si>
  <si>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</si>
  <si>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</si>
  <si>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</si>
  <si>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</si>
  <si>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</si>
  <si>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</si>
  <si>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</si>
  <si>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</si>
  <si>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</si>
  <si>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</si>
  <si>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</si>
  <si>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</si>
  <si>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</si>
  <si>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</si>
  <si>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</si>
  <si>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</si>
  <si>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</si>
  <si>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</si>
  <si>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</si>
  <si>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</si>
  <si>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</si>
  <si>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</si>
  <si>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</si>
  <si>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</si>
  <si>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</si>
  <si>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</si>
  <si>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</si>
  <si>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</si>
  <si>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</si>
  <si>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</si>
  <si>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</si>
  <si>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</si>
  <si>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</si>
  <si>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</si>
  <si>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</si>
  <si>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</si>
  <si>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</si>
  <si>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</si>
  <si>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</si>
  <si>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</si>
  <si>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</si>
  <si>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</si>
  <si>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</si>
  <si>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</si>
  <si>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</si>
  <si>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</si>
  <si>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</si>
  <si>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</si>
  <si>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</si>
  <si>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</si>
  <si>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</si>
  <si>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</si>
  <si>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</si>
  <si>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</si>
  <si>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</si>
  <si>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</si>
  <si>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</si>
  <si>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</si>
  <si>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</si>
  <si>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</si>
  <si>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</si>
  <si>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</si>
  <si>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</si>
  <si>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</si>
  <si>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</si>
  <si>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</si>
  <si>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</si>
  <si>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</si>
  <si>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</si>
  <si>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</si>
  <si>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</si>
  <si>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</si>
  <si>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</si>
  <si>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</si>
  <si>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</si>
  <si>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</si>
  <si>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</si>
  <si>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</si>
  <si>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</si>
  <si>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</si>
  <si>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</si>
  <si>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</si>
  <si>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</si>
  <si>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</si>
  <si>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</si>
  <si>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</si>
  <si>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</si>
  <si>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</si>
  <si>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</si>
  <si>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</si>
  <si>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</si>
  <si>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</si>
  <si>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</si>
  <si>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</si>
  <si>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</si>
  <si>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</si>
  <si>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</si>
  <si>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</si>
  <si>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</si>
  <si>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</si>
  <si>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</si>
  <si>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</si>
  <si>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</si>
  <si>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</si>
  <si>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</si>
  <si>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</si>
  <si>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</si>
  <si>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</si>
  <si>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</si>
  <si>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</si>
  <si>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</si>
  <si>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</si>
  <si>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</si>
  <si>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</si>
  <si>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</si>
  <si>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</si>
  <si>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</si>
  <si>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</si>
  <si>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</si>
  <si>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</si>
  <si>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</si>
  <si>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</si>
  <si>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</si>
  <si>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</si>
  <si>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</si>
  <si>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</si>
  <si>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</si>
  <si>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</si>
  <si>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</si>
  <si>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</si>
  <si>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</si>
  <si>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</si>
  <si>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</si>
  <si>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</si>
  <si>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</si>
  <si>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</si>
  <si>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</si>
  <si>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</si>
  <si>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</si>
  <si>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</si>
  <si>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</si>
  <si>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</si>
  <si>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</si>
  <si>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</si>
  <si>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</si>
  <si>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</si>
  <si>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</si>
  <si>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</si>
  <si>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</si>
  <si>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</si>
  <si>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</si>
  <si>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</si>
  <si>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</si>
  <si>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</si>
  <si>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</si>
  <si>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</si>
  <si>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</si>
  <si>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</si>
  <si>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</si>
  <si>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</si>
  <si>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</si>
  <si>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</si>
  <si>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</si>
  <si>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</si>
  <si>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</si>
  <si>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</si>
  <si>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</si>
  <si>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</si>
  <si>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</si>
  <si>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</si>
  <si>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</si>
  <si>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</si>
  <si>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</si>
  <si>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</si>
  <si>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</si>
  <si>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</si>
  <si>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</si>
  <si>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</si>
  <si>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</si>
  <si>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</si>
  <si>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</si>
  <si>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</si>
  <si>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</si>
  <si>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</si>
  <si>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</si>
  <si>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</si>
  <si>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</si>
  <si>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</si>
  <si>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</si>
  <si>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</si>
  <si>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</si>
  <si>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</si>
  <si>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</si>
  <si>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</si>
  <si>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</si>
  <si>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</si>
  <si>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</si>
  <si>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</si>
  <si>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</si>
  <si>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</si>
  <si>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</si>
  <si>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</si>
  <si>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</si>
  <si>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</si>
  <si>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</si>
  <si>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</si>
  <si>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</si>
  <si>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</si>
  <si>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</si>
  <si>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</si>
  <si>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</si>
  <si>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</si>
  <si>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</si>
  <si>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</si>
  <si>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</si>
  <si>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</si>
  <si>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</si>
  <si>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</si>
  <si>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</si>
  <si>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</si>
  <si>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</si>
  <si>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</si>
  <si>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</si>
  <si>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</si>
  <si>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</si>
  <si>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</si>
  <si>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</si>
  <si>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</si>
  <si>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</si>
  <si>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</si>
  <si>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</si>
  <si>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</si>
  <si>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</si>
  <si>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</si>
  <si>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</si>
  <si>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</si>
  <si>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</si>
  <si>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</si>
  <si>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</si>
  <si>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</si>
  <si>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</si>
  <si>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</si>
  <si>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</si>
  <si>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</si>
  <si>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</si>
  <si>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</si>
  <si>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</si>
  <si>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</si>
  <si>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</si>
  <si>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</si>
  <si>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</si>
  <si>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</si>
  <si>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</si>
  <si>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</si>
  <si>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</si>
  <si>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</si>
  <si>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</si>
  <si>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</si>
  <si>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</si>
  <si>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</si>
  <si>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</si>
  <si>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</si>
  <si>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</si>
  <si>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</si>
  <si>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</si>
  <si>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</si>
  <si>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</si>
  <si>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</si>
  <si>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</si>
  <si>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</si>
  <si>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</si>
  <si>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</si>
  <si>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</si>
  <si>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</si>
  <si>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</si>
  <si>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</si>
  <si>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</si>
  <si>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</si>
  <si>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</si>
  <si>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</si>
  <si>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</si>
  <si>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</si>
  <si>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</si>
  <si>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</si>
  <si>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</si>
  <si>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</si>
  <si>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</si>
  <si>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</si>
  <si>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</si>
  <si>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</si>
  <si>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</si>
  <si>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</si>
  <si>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</si>
  <si>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</si>
  <si>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</si>
  <si>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</si>
  <si>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</si>
  <si>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</si>
  <si>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</si>
  <si>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</si>
  <si>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</si>
  <si>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</si>
  <si>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</si>
  <si>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</si>
  <si>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</si>
  <si>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</si>
  <si>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</si>
  <si>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</si>
  <si>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</si>
  <si>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</si>
  <si>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</si>
  <si>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</si>
  <si>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</si>
  <si>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</si>
  <si>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</si>
  <si>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</si>
  <si>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</si>
  <si>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</si>
  <si>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</si>
  <si>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</si>
  <si>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</si>
  <si>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</si>
  <si>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</si>
  <si>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</si>
  <si>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</si>
  <si>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</si>
  <si>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</si>
  <si>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</si>
  <si>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</si>
  <si>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</si>
  <si>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</si>
  <si>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</si>
  <si>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</si>
  <si>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</si>
  <si>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</si>
  <si>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</si>
  <si>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</si>
  <si>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</si>
  <si>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</si>
  <si>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</si>
  <si>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</si>
  <si>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</si>
  <si>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</si>
  <si>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</si>
  <si>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</si>
  <si>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</si>
  <si>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</si>
  <si>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</si>
  <si>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</si>
  <si>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</si>
  <si>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</si>
  <si>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</si>
  <si>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</si>
  <si>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</si>
  <si>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</si>
  <si>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</si>
  <si>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</si>
  <si>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</si>
  <si>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</si>
  <si>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</si>
  <si>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</si>
  <si>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</si>
  <si>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</si>
  <si>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</si>
  <si>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</si>
  <si>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</si>
  <si>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</si>
  <si>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</si>
  <si>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</si>
  <si>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</si>
  <si>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</si>
  <si>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</si>
  <si>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</si>
  <si>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</si>
  <si>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</si>
  <si>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</si>
  <si>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</si>
  <si>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</si>
  <si>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</si>
  <si>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</si>
  <si>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</si>
  <si>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</si>
  <si>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</si>
  <si>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</si>
  <si>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</si>
  <si>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</si>
  <si>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</si>
  <si>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</si>
  <si>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</si>
  <si>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</si>
  <si>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</si>
  <si>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</si>
  <si>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</si>
  <si>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</si>
  <si>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</si>
  <si>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</si>
  <si>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</si>
  <si>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</si>
  <si>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</si>
  <si>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</si>
  <si>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</si>
  <si>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</si>
  <si>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</si>
  <si>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</si>
  <si>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</si>
  <si>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</si>
  <si>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</si>
  <si>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</si>
  <si>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</si>
  <si>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</si>
  <si>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</si>
  <si>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</si>
  <si>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</si>
  <si>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</si>
  <si>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</si>
  <si>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</si>
  <si>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</si>
  <si>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</si>
  <si>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</si>
  <si>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</si>
  <si>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</si>
  <si>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</si>
  <si>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</si>
  <si>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</si>
  <si>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</si>
  <si>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</si>
  <si>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</si>
  <si>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</si>
  <si>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</si>
  <si>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</si>
  <si>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</si>
  <si>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</si>
  <si>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</si>
  <si>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</si>
  <si>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</si>
  <si>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</si>
  <si>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</si>
  <si>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</si>
  <si>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</si>
  <si>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</si>
  <si>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</si>
  <si>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</si>
  <si>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</si>
  <si>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</si>
  <si>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</si>
  <si>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</si>
  <si>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</si>
  <si>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</si>
  <si>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</si>
  <si>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</si>
  <si>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</si>
  <si>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</si>
  <si>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</si>
  <si>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</si>
  <si>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</si>
  <si>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</si>
  <si>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</si>
  <si>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</si>
  <si>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</si>
  <si>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</si>
  <si>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</si>
  <si>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</si>
  <si>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</si>
  <si>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</si>
  <si>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</si>
  <si>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</si>
  <si>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</si>
  <si>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</si>
  <si>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</si>
  <si>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</si>
  <si>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</si>
  <si>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</si>
  <si>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</si>
  <si>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</si>
  <si>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</si>
  <si>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</si>
  <si>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</si>
  <si>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</si>
  <si>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</si>
  <si>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</si>
  <si>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</si>
  <si>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</si>
  <si>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</si>
  <si>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</si>
  <si>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</si>
  <si>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</si>
  <si>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</si>
  <si>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</si>
  <si>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</si>
  <si>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</si>
  <si>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</si>
  <si>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</si>
  <si>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</si>
  <si>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</si>
  <si>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</si>
  <si>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</si>
  <si>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</si>
  <si>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</si>
  <si>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</si>
  <si>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</si>
  <si>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</si>
  <si>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</si>
  <si>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</si>
  <si>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</si>
  <si>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</si>
  <si>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</si>
  <si>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</si>
  <si>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</si>
  <si>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</si>
  <si>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</si>
  <si>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</si>
  <si>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</si>
  <si>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</si>
  <si>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</si>
  <si>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</si>
  <si>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</si>
  <si>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</si>
  <si>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</si>
  <si>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</si>
  <si>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</si>
  <si>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</si>
  <si>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</si>
  <si>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</si>
  <si>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</si>
  <si>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</si>
  <si>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</si>
  <si>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</si>
  <si>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</si>
  <si>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</si>
  <si>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</si>
  <si>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</si>
  <si>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</si>
  <si>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</si>
  <si>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</si>
  <si>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</si>
  <si>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</si>
  <si>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</si>
  <si>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</si>
  <si>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</si>
  <si>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</si>
  <si>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</si>
  <si>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</si>
  <si>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</si>
  <si>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</si>
  <si>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</si>
  <si>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</si>
  <si>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</si>
  <si>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</si>
  <si>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</si>
  <si>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</si>
  <si>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</si>
  <si>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</si>
  <si>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</si>
  <si>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</si>
  <si>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</si>
  <si>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</si>
  <si>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</si>
  <si>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</si>
  <si>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</si>
  <si>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</si>
  <si>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</si>
  <si>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</si>
  <si>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</si>
  <si>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</si>
  <si>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</si>
  <si>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</si>
  <si>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</si>
  <si>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</si>
  <si>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</si>
  <si>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</si>
  <si>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</si>
  <si>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</si>
  <si>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</si>
  <si>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</si>
  <si>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</si>
  <si>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</si>
  <si>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</si>
  <si>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</si>
  <si>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</si>
  <si>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</si>
  <si>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</si>
  <si>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</si>
  <si>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</si>
  <si>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</si>
  <si>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</si>
  <si>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</si>
  <si>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</si>
  <si>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</si>
  <si>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</si>
  <si>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</si>
  <si>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</si>
  <si>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</si>
  <si>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</si>
  <si>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</si>
  <si>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</si>
  <si>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</si>
  <si>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</si>
  <si>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</si>
  <si>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</si>
  <si>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</si>
  <si>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</si>
  <si>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</si>
  <si>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</si>
  <si>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</si>
  <si>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</si>
  <si>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</si>
  <si>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</si>
  <si>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</si>
  <si>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</si>
  <si>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</si>
  <si>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</si>
  <si>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</si>
  <si>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</si>
  <si>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</si>
  <si>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</si>
  <si>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</si>
  <si>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</si>
  <si>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</si>
  <si>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</si>
  <si>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</si>
  <si>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</si>
  <si>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</si>
  <si>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</si>
  <si>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</si>
  <si>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</si>
  <si>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</si>
  <si>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</si>
  <si>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</si>
  <si>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</si>
  <si>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</si>
  <si>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</si>
  <si>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</si>
  <si>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</si>
  <si>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</si>
  <si>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</si>
  <si>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</si>
  <si>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</si>
  <si>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</si>
  <si>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</si>
  <si>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</si>
  <si>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</si>
  <si>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</si>
  <si>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</si>
  <si>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</si>
  <si>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</si>
  <si>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</si>
  <si>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</si>
  <si>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</si>
  <si>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</si>
  <si>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</si>
  <si>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</si>
  <si>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</si>
  <si>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</si>
  <si>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</si>
  <si>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</si>
  <si>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</si>
  <si>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</si>
  <si>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</si>
  <si>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</si>
  <si>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</si>
  <si>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</si>
  <si>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</si>
  <si>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</si>
  <si>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</si>
  <si>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</si>
  <si>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</si>
  <si>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</si>
  <si>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</si>
  <si>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</si>
  <si>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</si>
  <si>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</si>
  <si>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</si>
  <si>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</si>
  <si>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</si>
  <si>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</si>
  <si>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</si>
  <si>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</si>
  <si>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</si>
  <si>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</si>
  <si>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</si>
  <si>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</si>
  <si>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</si>
  <si>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</si>
  <si>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</si>
  <si>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</si>
  <si>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</si>
  <si>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</si>
  <si>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</si>
  <si>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</si>
  <si>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</si>
  <si>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</si>
  <si>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</si>
  <si>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</si>
  <si>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</si>
  <si>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</si>
  <si>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</si>
  <si>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</si>
  <si>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</si>
  <si>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</si>
  <si>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</si>
  <si>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</si>
  <si>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</si>
  <si>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</si>
  <si>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</si>
  <si>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</si>
  <si>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</si>
  <si>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</si>
  <si>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</si>
  <si>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</si>
  <si>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</si>
  <si>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</si>
  <si>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</si>
  <si>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</si>
  <si>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</si>
  <si>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</si>
  <si>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</si>
  <si>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</si>
  <si>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</si>
  <si>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</si>
  <si>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</si>
  <si>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</si>
  <si>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</si>
  <si>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</si>
  <si>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</si>
  <si>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</si>
  <si>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</si>
  <si>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</si>
  <si>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</si>
  <si>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</si>
  <si>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</si>
  <si>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</si>
  <si>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</si>
  <si>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</si>
  <si>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</si>
  <si>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</si>
  <si>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</si>
  <si>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</si>
  <si>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</si>
  <si>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</si>
  <si>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</si>
  <si>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</si>
  <si>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</si>
  <si>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</si>
  <si>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</si>
  <si>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</si>
  <si>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</si>
  <si>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</si>
  <si>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</si>
  <si>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</si>
  <si>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</si>
  <si>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</si>
  <si>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</si>
  <si>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</si>
  <si>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</si>
  <si>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</si>
  <si>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</si>
  <si>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</si>
  <si>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</si>
  <si>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</si>
  <si>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</si>
  <si>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</si>
  <si>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</si>
  <si>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</si>
  <si>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</si>
  <si>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</si>
  <si>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</si>
  <si>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</si>
  <si>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</si>
  <si>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</si>
  <si>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</si>
  <si>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</si>
  <si>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</si>
  <si>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</si>
  <si>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</si>
  <si>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</si>
  <si>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</si>
  <si>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</si>
  <si>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</si>
  <si>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</si>
  <si>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</si>
  <si>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</si>
  <si>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</si>
  <si>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</si>
  <si>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</si>
  <si>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</si>
  <si>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</si>
  <si>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</si>
  <si>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</si>
  <si>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</si>
  <si>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</si>
  <si>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</si>
  <si>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</si>
  <si>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</si>
  <si>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</si>
  <si>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</si>
  <si>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</si>
  <si>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</si>
  <si>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</si>
  <si>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</si>
  <si>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</si>
  <si>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</si>
  <si>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</si>
  <si>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</si>
  <si>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</si>
  <si>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</si>
  <si>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</si>
  <si>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</si>
  <si>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</si>
  <si>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</si>
  <si>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</si>
  <si>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</si>
  <si>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</si>
  <si>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</si>
  <si>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</si>
  <si>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</si>
  <si>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</si>
  <si>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</si>
  <si>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</si>
  <si>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</si>
  <si>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</si>
  <si>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</si>
  <si>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</si>
  <si>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</si>
  <si>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</si>
  <si>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</si>
  <si>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</si>
  <si>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</si>
  <si>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</si>
  <si>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</si>
  <si>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</si>
  <si>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</si>
  <si>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</si>
  <si>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</si>
  <si>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</si>
  <si>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</si>
  <si>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</si>
  <si>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</si>
  <si>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</si>
  <si>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</si>
  <si>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</si>
  <si>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</si>
  <si>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</si>
  <si>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</si>
  <si>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</si>
  <si>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</si>
  <si>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</si>
  <si>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</si>
  <si>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</si>
  <si>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</si>
  <si>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</si>
  <si>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</si>
  <si>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</si>
  <si>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</si>
  <si>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</si>
  <si>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</si>
  <si>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</si>
  <si>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</si>
  <si>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</si>
  <si>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</si>
  <si>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</si>
  <si>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</si>
  <si>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</si>
  <si>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</si>
  <si>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</si>
  <si>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</si>
  <si>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</si>
  <si>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</si>
  <si>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</si>
  <si>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</si>
  <si>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</si>
  <si>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</si>
  <si>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</si>
  <si>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</si>
  <si>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</si>
  <si>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</si>
  <si>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</si>
  <si>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</si>
  <si>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</si>
  <si>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</si>
  <si>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</si>
  <si>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</si>
  <si>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</si>
  <si>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</si>
  <si>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</si>
  <si>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</si>
  <si>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</si>
  <si>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</si>
  <si>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</si>
  <si>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</si>
  <si>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</si>
  <si>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</si>
  <si>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</si>
  <si>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</si>
  <si>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</si>
  <si>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</si>
  <si>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</si>
  <si>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</si>
  <si>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</si>
  <si>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</si>
  <si>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</si>
  <si>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</si>
  <si>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</si>
  <si>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</si>
  <si>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</si>
  <si>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</si>
  <si>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</si>
  <si>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</si>
  <si>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</si>
  <si>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</si>
  <si>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</si>
  <si>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</si>
  <si>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</si>
  <si>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</si>
  <si>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</si>
  <si>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</si>
  <si>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</si>
  <si>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</si>
  <si>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</si>
  <si>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</si>
  <si>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</si>
  <si>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</si>
  <si>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</si>
  <si>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</si>
  <si>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</si>
  <si>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</si>
  <si>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</si>
  <si>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</si>
  <si>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</si>
  <si>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</si>
  <si>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</si>
  <si>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</si>
  <si>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</si>
  <si>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</si>
  <si>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</si>
  <si>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</si>
  <si>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</si>
  <si>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</si>
  <si>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</si>
  <si>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</si>
  <si>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</si>
  <si>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</si>
  <si>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</si>
  <si>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</si>
  <si>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</si>
  <si>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</si>
  <si>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</si>
  <si>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</si>
  <si>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</si>
  <si>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</si>
  <si>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</si>
  <si>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</si>
  <si>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</si>
  <si>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</si>
  <si>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</si>
  <si>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</si>
  <si>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</si>
  <si>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</si>
  <si>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</si>
  <si>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</si>
  <si>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</si>
  <si>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</si>
  <si>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</si>
  <si>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</si>
  <si>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</si>
  <si>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</si>
  <si>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</si>
  <si>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</si>
  <si>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</si>
  <si>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</si>
  <si>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</si>
  <si>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</si>
  <si>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</si>
  <si>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</si>
  <si>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</si>
  <si>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</si>
  <si>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</si>
  <si>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</si>
  <si>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</si>
  <si>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</si>
  <si>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</si>
  <si>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</si>
  <si>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</si>
  <si>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</si>
  <si>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</si>
  <si>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</si>
  <si>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</si>
  <si>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</si>
  <si>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</si>
  <si>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</si>
  <si>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</si>
  <si>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</si>
  <si>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</si>
  <si>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</si>
  <si>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</si>
  <si>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</si>
  <si>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</si>
  <si>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</si>
  <si>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</si>
  <si>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</si>
  <si>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</si>
  <si>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</si>
  <si>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</si>
  <si>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</si>
  <si>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</si>
  <si>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</si>
  <si>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</si>
  <si>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</si>
  <si>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</si>
  <si>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</si>
  <si>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</si>
  <si>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</si>
  <si>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</si>
  <si>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</si>
  <si>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</si>
  <si>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</si>
  <si>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</si>
  <si>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</si>
  <si>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</si>
  <si>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</si>
  <si>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</si>
  <si>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</si>
  <si>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</si>
  <si>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</si>
  <si>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</si>
  <si>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</si>
  <si>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</si>
  <si>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</si>
  <si>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</si>
  <si>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</si>
  <si>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</si>
  <si>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</si>
  <si>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</si>
  <si>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</si>
  <si>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</si>
  <si>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</si>
  <si>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</si>
  <si>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</si>
  <si>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</si>
  <si>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</si>
  <si>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</si>
  <si>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</si>
  <si>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</si>
  <si>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</si>
  <si>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</si>
  <si>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</si>
  <si>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</si>
  <si>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</si>
  <si>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</si>
  <si>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</si>
  <si>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</si>
  <si>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</si>
  <si>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</si>
  <si>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</si>
  <si>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</si>
  <si>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</si>
  <si>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</si>
  <si>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</si>
  <si>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</si>
  <si>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</si>
  <si>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</si>
  <si>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</si>
  <si>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</si>
  <si>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</si>
  <si>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</si>
  <si>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</si>
  <si>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</si>
  <si>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</si>
  <si>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</si>
  <si>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</si>
  <si>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</si>
  <si>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</si>
  <si>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</si>
  <si>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</si>
  <si>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</si>
  <si>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</si>
  <si>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</si>
  <si>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</si>
  <si>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</si>
  <si>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</si>
  <si>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</si>
  <si>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</si>
  <si>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</si>
  <si>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</si>
  <si>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</si>
  <si>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</si>
  <si>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</si>
  <si>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</si>
  <si>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</si>
  <si>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</si>
  <si>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</si>
  <si>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</si>
  <si>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</si>
  <si>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</si>
  <si>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</si>
  <si>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</si>
  <si>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</si>
  <si>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</si>
  <si>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</si>
  <si>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</si>
  <si>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</si>
  <si>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</si>
  <si>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</si>
  <si>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</si>
  <si>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</si>
  <si>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</si>
  <si>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</si>
  <si>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</si>
  <si>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</si>
  <si>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</si>
  <si>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</si>
  <si>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</si>
  <si>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</si>
  <si>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</si>
  <si>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</si>
  <si>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</si>
  <si>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</si>
  <si>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</si>
  <si>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</si>
  <si>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</si>
  <si>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</si>
  <si>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</si>
  <si>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</si>
  <si>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</si>
  <si>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</si>
  <si>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</si>
  <si>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</si>
  <si>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</si>
  <si>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</si>
  <si>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</si>
  <si>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</si>
  <si>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</si>
  <si>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</si>
  <si>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</si>
  <si>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</si>
  <si>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</si>
  <si>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</si>
  <si>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</si>
  <si>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</si>
  <si>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</si>
  <si>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</si>
  <si>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</si>
  <si>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</si>
  <si>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</si>
  <si>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</si>
  <si>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</si>
  <si>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</si>
  <si>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</si>
  <si>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</si>
  <si>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</si>
  <si>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</si>
  <si>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</si>
  <si>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</si>
  <si>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</si>
  <si>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</si>
  <si>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</si>
  <si>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</si>
  <si>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</si>
  <si>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</si>
  <si>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</si>
  <si>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</si>
  <si>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</si>
  <si>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</si>
  <si>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</si>
  <si>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</si>
  <si>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</si>
  <si>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</si>
  <si>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</si>
  <si>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</si>
  <si>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</si>
  <si>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</si>
  <si>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</si>
  <si>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</si>
  <si>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</si>
  <si>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</si>
  <si>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</si>
  <si>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</si>
  <si>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</si>
  <si>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</si>
  <si>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</si>
  <si>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</si>
  <si>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</si>
  <si>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</si>
  <si>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</si>
  <si>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</si>
  <si>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</si>
  <si>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</si>
  <si>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</si>
  <si>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</si>
  <si>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</si>
  <si>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</si>
  <si>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</si>
  <si>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</si>
  <si>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</si>
  <si>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</si>
  <si>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</si>
  <si>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</si>
  <si>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</si>
  <si>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</si>
  <si>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</si>
  <si>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</si>
  <si>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</si>
  <si>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</si>
  <si>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</si>
  <si>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</si>
  <si>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</si>
  <si>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</si>
  <si>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</si>
  <si>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</si>
  <si>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</si>
  <si>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</si>
  <si>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</si>
  <si>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</si>
  <si>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</si>
  <si>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</si>
  <si>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</si>
  <si>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</si>
  <si>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</si>
  <si>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</si>
  <si>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</si>
  <si>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</si>
  <si>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</si>
  <si>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</si>
  <si>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</si>
  <si>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</si>
  <si>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</si>
  <si>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</si>
  <si>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</si>
  <si>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</si>
  <si>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</si>
  <si>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</si>
  <si>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</si>
  <si>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</si>
  <si>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</si>
  <si>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</si>
  <si>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</si>
  <si>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</si>
  <si>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</si>
  <si>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</si>
  <si>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</si>
  <si>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</si>
  <si>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</si>
  <si>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</si>
  <si>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</si>
  <si>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</si>
  <si>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</si>
  <si>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</si>
  <si>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</si>
  <si>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</si>
  <si>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</si>
  <si>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</si>
  <si>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</si>
  <si>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</si>
  <si>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</si>
  <si>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</si>
  <si>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</si>
  <si>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</si>
  <si>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</si>
  <si>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</si>
  <si>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</si>
  <si>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</si>
  <si>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</si>
  <si>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</si>
  <si>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</si>
  <si>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</si>
  <si>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</si>
  <si>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</si>
  <si>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</si>
  <si>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</si>
  <si>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</si>
  <si>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</si>
  <si>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</si>
  <si>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</si>
  <si>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</si>
  <si>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</si>
  <si>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</si>
  <si>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</si>
  <si>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</si>
  <si>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</si>
  <si>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</si>
  <si>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</si>
  <si>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</si>
  <si>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</si>
  <si>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</si>
  <si>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</si>
  <si>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</si>
  <si>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</si>
  <si>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</si>
  <si>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</si>
  <si>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</si>
  <si>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</si>
  <si>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</si>
  <si>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</si>
  <si>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</si>
  <si>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</si>
  <si>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</si>
  <si>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</si>
  <si>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</si>
  <si>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</si>
  <si>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</si>
  <si>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</si>
  <si>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</si>
  <si>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</si>
  <si>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</si>
  <si>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</si>
  <si>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</si>
  <si>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</si>
  <si>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</si>
  <si>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</si>
  <si>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</si>
  <si>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</si>
  <si>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</si>
  <si>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</si>
  <si>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</si>
  <si>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</si>
  <si>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</si>
  <si>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</si>
  <si>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</si>
  <si>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</si>
  <si>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</si>
  <si>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</si>
  <si>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</si>
  <si>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</si>
  <si>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</si>
  <si>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</si>
  <si>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</si>
  <si>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</si>
  <si>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</si>
  <si>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</si>
  <si>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</si>
  <si>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</si>
  <si>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</si>
  <si>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</si>
  <si>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</si>
  <si>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</si>
  <si>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</si>
  <si>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</si>
  <si>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</si>
  <si>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</si>
  <si>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</si>
  <si>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</si>
  <si>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</si>
  <si>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</si>
  <si>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</si>
  <si>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</si>
  <si>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</si>
  <si>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</si>
  <si>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</si>
  <si>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</si>
  <si>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</si>
  <si>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</si>
  <si>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</si>
  <si>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</si>
  <si>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</si>
  <si>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</si>
  <si>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</si>
  <si>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</si>
  <si>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</si>
  <si>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</si>
  <si>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</si>
  <si>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</si>
  <si>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</si>
  <si>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</si>
  <si>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</si>
  <si>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</si>
  <si>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</si>
  <si>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</si>
  <si>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</si>
  <si>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</si>
  <si>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</si>
  <si>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</si>
  <si>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</si>
  <si>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</si>
  <si>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</si>
  <si>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</si>
  <si>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</si>
  <si>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</si>
  <si>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</si>
  <si>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</si>
  <si>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</si>
  <si>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</si>
  <si>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</si>
  <si>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</si>
  <si>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</si>
  <si>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</si>
  <si>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</si>
  <si>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</si>
  <si>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</si>
  <si>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</si>
  <si>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</si>
  <si>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</si>
  <si>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</si>
  <si>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</si>
  <si>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</si>
  <si>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</si>
  <si>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</si>
  <si>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</si>
  <si>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</si>
  <si>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</si>
  <si>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</si>
  <si>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</si>
  <si>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</si>
  <si>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</si>
  <si>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</si>
  <si>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</si>
  <si>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</si>
  <si>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</si>
  <si>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</si>
  <si>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</si>
  <si>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</si>
  <si>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</si>
  <si>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</si>
  <si>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</si>
  <si>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</si>
  <si>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</si>
  <si>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</si>
  <si>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</si>
  <si>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</si>
  <si>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</si>
  <si>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</si>
  <si>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</si>
  <si>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</si>
  <si>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</si>
  <si>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</si>
  <si>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</si>
  <si>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</si>
  <si>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</si>
  <si>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</si>
  <si>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</si>
  <si>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</si>
  <si>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</si>
  <si>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</si>
  <si>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</si>
  <si>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</si>
  <si>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</si>
  <si>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</si>
  <si>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</si>
  <si>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</si>
  <si>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</si>
  <si>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</si>
  <si>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</si>
  <si>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</si>
  <si>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</si>
  <si>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</si>
  <si>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</si>
  <si>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</si>
  <si>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</si>
  <si>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</si>
  <si>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</si>
  <si>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</si>
  <si>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</si>
  <si>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</si>
  <si>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</si>
  <si>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</si>
  <si>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</si>
  <si>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</si>
  <si>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</si>
  <si>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</si>
  <si>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</si>
  <si>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</si>
  <si>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</si>
  <si>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</si>
  <si>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</si>
  <si>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</si>
  <si>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</si>
  <si>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</si>
  <si>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</si>
  <si>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</si>
  <si>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</si>
  <si>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</si>
  <si>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</si>
  <si>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</si>
  <si>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</si>
  <si>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</si>
  <si>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</si>
  <si>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</si>
  <si>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</si>
  <si>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</si>
  <si>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</si>
  <si>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</si>
  <si>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</si>
  <si>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</si>
  <si>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</si>
  <si>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</si>
  <si>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</si>
  <si>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</si>
  <si>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</si>
  <si>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</si>
  <si>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</si>
  <si>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</si>
  <si>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</si>
  <si>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</si>
  <si>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</si>
  <si>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</si>
  <si>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</si>
  <si>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</si>
  <si>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</si>
  <si>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</si>
  <si>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</si>
  <si>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</si>
  <si>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</si>
  <si>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</si>
  <si>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</si>
  <si>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</si>
  <si>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</si>
  <si>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</si>
  <si>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</si>
  <si>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</si>
  <si>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</si>
  <si>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</si>
  <si>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</si>
  <si>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</si>
  <si>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</si>
  <si>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</si>
  <si>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</si>
  <si>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</si>
  <si>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</si>
  <si>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</si>
  <si>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</si>
  <si>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</si>
  <si>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</si>
  <si>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</si>
  <si>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</si>
  <si>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</si>
  <si>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</si>
  <si>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</si>
  <si>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</si>
  <si>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</si>
  <si>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</si>
  <si>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</si>
  <si>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</si>
  <si>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</si>
  <si>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</si>
  <si>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</si>
  <si>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</si>
  <si>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</si>
  <si>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</si>
  <si>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</si>
  <si>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</si>
  <si>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</si>
  <si>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</si>
  <si>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</si>
  <si>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</si>
  <si>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</si>
  <si>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</si>
  <si>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</si>
  <si>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</si>
  <si>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</si>
  <si>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</si>
  <si>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</si>
  <si>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</si>
  <si>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</si>
  <si>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</si>
  <si>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</si>
  <si>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</si>
  <si>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</si>
  <si>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</si>
  <si>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</si>
  <si>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</si>
  <si>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</si>
  <si>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</si>
  <si>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</si>
  <si>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</si>
  <si>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</si>
  <si>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</si>
  <si>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</si>
  <si>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</si>
  <si>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</si>
  <si>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</si>
  <si>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</si>
  <si>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</si>
  <si>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</si>
  <si>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</si>
  <si>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</si>
  <si>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</si>
  <si>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</si>
  <si>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</si>
  <si>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</si>
  <si>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</si>
  <si>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</si>
  <si>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</si>
  <si>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</si>
  <si>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</si>
  <si>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</si>
  <si>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</si>
  <si>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</si>
  <si>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</si>
  <si>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</si>
  <si>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</si>
  <si>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</si>
  <si>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</si>
  <si>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</si>
  <si>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</si>
  <si>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</si>
  <si>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</si>
  <si>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</si>
  <si>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</si>
  <si>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</si>
  <si>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</si>
  <si>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</si>
  <si>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</si>
  <si>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</si>
  <si>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</si>
  <si>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</si>
  <si>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</si>
  <si>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</si>
  <si>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</si>
  <si>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</si>
  <si>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</si>
  <si>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</si>
  <si>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</si>
  <si>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</si>
  <si>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</si>
  <si>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</si>
  <si>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</si>
  <si>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</si>
  <si>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</si>
  <si>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</si>
  <si>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</si>
  <si>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</si>
  <si>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</si>
  <si>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</si>
  <si>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</si>
  <si>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</si>
  <si>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</si>
  <si>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</si>
  <si>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</si>
  <si>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</si>
  <si>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</si>
  <si>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</si>
  <si>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</si>
  <si>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</si>
  <si>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</si>
  <si>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</si>
  <si>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</si>
  <si>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</si>
  <si>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</si>
  <si>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</si>
  <si>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</si>
  <si>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</si>
  <si>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</si>
  <si>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</si>
  <si>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</si>
  <si>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</si>
  <si>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</si>
  <si>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</si>
  <si>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</si>
  <si>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</si>
  <si>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</si>
  <si>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</si>
  <si>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</si>
  <si>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</si>
  <si>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</si>
  <si>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</si>
  <si>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</si>
  <si>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</si>
  <si>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</si>
  <si>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</si>
  <si>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</si>
  <si>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</si>
  <si>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</si>
  <si>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</si>
  <si>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</si>
  <si>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</si>
  <si>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</si>
  <si>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</si>
  <si>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</si>
  <si>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</si>
  <si>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</si>
  <si>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</si>
  <si>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</si>
  <si>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</si>
  <si>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</si>
  <si>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</si>
  <si>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</si>
  <si>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</si>
  <si>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</si>
  <si>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</si>
  <si>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</si>
  <si>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</si>
  <si>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</si>
  <si>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</si>
  <si>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</si>
  <si>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</si>
  <si>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</si>
  <si>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</si>
  <si>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</si>
  <si>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</si>
  <si>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</si>
  <si>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</si>
  <si>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</si>
  <si>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</si>
  <si>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</si>
  <si>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</si>
  <si>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</si>
  <si>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</si>
  <si>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</si>
  <si>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</si>
  <si>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</si>
  <si>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</si>
  <si>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</si>
  <si>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</si>
  <si>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</si>
  <si>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</si>
  <si>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</si>
  <si>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</si>
  <si>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</si>
  <si>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</si>
  <si>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</si>
  <si>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</si>
  <si>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</si>
  <si>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</si>
  <si>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</si>
  <si>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</si>
  <si>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</si>
  <si>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</si>
  <si>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</si>
  <si>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</si>
  <si>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</si>
  <si>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</si>
  <si>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</si>
  <si>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</si>
  <si>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</si>
  <si>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</si>
  <si>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</si>
  <si>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</si>
  <si>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</si>
  <si>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</si>
  <si>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</si>
  <si>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</si>
  <si>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</si>
  <si>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</si>
  <si>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</si>
  <si>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</si>
  <si>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</si>
  <si>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</si>
  <si>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</si>
  <si>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</si>
  <si>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</si>
  <si>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</si>
  <si>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</si>
  <si>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</si>
  <si>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</si>
  <si>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</si>
  <si>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</si>
  <si>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</si>
  <si>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</si>
  <si>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</si>
  <si>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</si>
  <si>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</si>
  <si>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</si>
  <si>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</si>
  <si>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</si>
  <si>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</si>
  <si>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</si>
  <si>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</si>
  <si>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</si>
  <si>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</si>
  <si>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</si>
  <si>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</si>
  <si>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</si>
  <si>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</si>
  <si>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</si>
  <si>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</si>
  <si>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</si>
  <si>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</si>
  <si>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</si>
  <si>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</si>
  <si>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</si>
  <si>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</si>
  <si>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</si>
  <si>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</si>
  <si>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</si>
  <si>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</si>
  <si>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</si>
  <si>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</si>
  <si>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</si>
  <si>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</si>
  <si>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</si>
  <si>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</si>
  <si>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</si>
  <si>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</si>
  <si>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</si>
  <si>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</si>
  <si>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</si>
  <si>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</si>
  <si>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</si>
  <si>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</si>
  <si>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</si>
  <si>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</si>
  <si>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</si>
  <si>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</si>
  <si>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</si>
  <si>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</si>
  <si>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</si>
  <si>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</si>
  <si>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</si>
  <si>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</si>
  <si>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</si>
  <si>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</si>
  <si>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</si>
  <si>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</si>
  <si>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</si>
  <si>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</si>
  <si>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</si>
  <si>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</si>
  <si>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</si>
  <si>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</si>
  <si>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</si>
  <si>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</si>
  <si>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</si>
  <si>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</si>
  <si>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</si>
  <si>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</si>
  <si>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</si>
  <si>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</si>
  <si>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</si>
  <si>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</si>
  <si>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</si>
  <si>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</si>
  <si>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</si>
  <si>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</si>
  <si>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</si>
  <si>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</si>
  <si>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</si>
  <si>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</si>
  <si>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</si>
  <si>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</si>
  <si>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</si>
  <si>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</si>
  <si>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</si>
  <si>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</si>
  <si>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</si>
  <si>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</si>
  <si>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</si>
  <si>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</si>
  <si>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</si>
  <si>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</si>
  <si>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</si>
  <si>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</si>
  <si>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</si>
  <si>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</si>
  <si>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</si>
  <si>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</si>
  <si>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</si>
  <si>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</si>
  <si>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</si>
  <si>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</si>
  <si>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</si>
  <si>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</si>
  <si>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</si>
  <si>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</si>
  <si>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</si>
  <si>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</si>
  <si>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</si>
  <si>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</si>
  <si>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</si>
  <si>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</si>
  <si>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</si>
  <si>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</si>
  <si>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</si>
  <si>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</si>
  <si>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</si>
  <si>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</si>
  <si>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</si>
  <si>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</si>
  <si>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</si>
  <si>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</si>
  <si>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</si>
  <si>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</si>
  <si>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</si>
  <si>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</si>
  <si>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</si>
  <si>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</si>
  <si>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</si>
  <si>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</si>
  <si>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</si>
  <si>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</si>
  <si>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</si>
  <si>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</si>
  <si>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</si>
  <si>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</si>
  <si>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</si>
  <si>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</si>
  <si>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</si>
  <si>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</si>
  <si>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</si>
  <si>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</si>
  <si>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</si>
  <si>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</si>
  <si>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</si>
  <si>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</si>
  <si>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</si>
  <si>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</si>
  <si>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</si>
  <si>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</si>
  <si>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</si>
  <si>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</si>
  <si>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</si>
  <si>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</si>
  <si>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</si>
  <si>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</si>
  <si>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</si>
  <si>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</si>
  <si>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</si>
  <si>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</si>
  <si>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</si>
  <si>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</si>
  <si>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</si>
  <si>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</si>
  <si>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</si>
  <si>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</si>
  <si>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</si>
  <si>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</si>
  <si>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</si>
  <si>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</si>
  <si>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</si>
  <si>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</si>
  <si>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</si>
  <si>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</si>
  <si>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</si>
  <si>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</si>
  <si>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</si>
  <si>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</si>
  <si>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</si>
  <si>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</si>
  <si>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</si>
  <si>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</si>
  <si>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</si>
  <si>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</si>
  <si>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</si>
  <si>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</si>
  <si>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</si>
  <si>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</si>
  <si>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</si>
  <si>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</si>
  <si>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</si>
  <si>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</si>
  <si>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</si>
  <si>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</si>
  <si>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</si>
  <si>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</si>
  <si>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</si>
  <si>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</si>
  <si>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</si>
  <si>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</si>
  <si>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</si>
  <si>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</si>
  <si>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</si>
  <si>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</si>
  <si>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</si>
  <si>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</si>
  <si>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</si>
  <si>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</si>
  <si>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</si>
  <si>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</si>
  <si>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</si>
  <si>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</si>
  <si>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</si>
  <si>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</si>
  <si>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</si>
  <si>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</si>
  <si>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</si>
  <si>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</si>
  <si>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</si>
  <si>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</si>
  <si>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</si>
  <si>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</si>
  <si>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</si>
  <si>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</si>
  <si>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</si>
  <si>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</si>
  <si>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</si>
  <si>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</si>
  <si>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</si>
  <si>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</si>
  <si>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</si>
  <si>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</si>
  <si>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</si>
  <si>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</si>
  <si>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</si>
  <si>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</si>
  <si>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</si>
  <si>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</si>
  <si>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</si>
  <si>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</si>
  <si>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</si>
  <si>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</si>
  <si>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</si>
  <si>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</si>
  <si>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</si>
  <si>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</si>
  <si>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</si>
  <si>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</si>
  <si>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</si>
  <si>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</si>
  <si>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</si>
  <si>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</si>
  <si>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</si>
  <si>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</si>
  <si>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</si>
  <si>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</si>
  <si>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</si>
  <si>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</si>
  <si>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</si>
  <si>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</si>
  <si>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</si>
  <si>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</si>
  <si>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</si>
  <si>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</si>
  <si>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</si>
  <si>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</si>
  <si>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</si>
  <si>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</si>
  <si>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</si>
  <si>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</si>
  <si>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</si>
  <si>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</si>
  <si>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</si>
  <si>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</si>
  <si>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</si>
  <si>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</si>
  <si>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</si>
  <si>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</si>
  <si>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</si>
  <si>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</si>
  <si>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</si>
  <si>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</si>
  <si>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</si>
  <si>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</si>
  <si>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</si>
  <si>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</si>
  <si>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</si>
  <si>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</si>
  <si>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</si>
  <si>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</si>
  <si>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</si>
  <si>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</si>
  <si>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</si>
  <si>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</si>
  <si>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</si>
  <si>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</si>
  <si>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</si>
  <si>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</si>
  <si>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</si>
  <si>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</si>
  <si>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</si>
  <si>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</si>
  <si>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</si>
  <si>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</si>
  <si>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</si>
  <si>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</si>
  <si>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</si>
  <si>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</si>
  <si>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</si>
  <si>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</si>
  <si>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</si>
  <si>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</si>
  <si>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</si>
  <si>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</si>
  <si>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</si>
  <si>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</si>
  <si>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</si>
  <si>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</si>
  <si>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</si>
  <si>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</si>
  <si>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</si>
  <si>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</si>
  <si>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</si>
  <si>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</si>
  <si>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</si>
  <si>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</si>
  <si>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</si>
  <si>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</si>
  <si>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</si>
  <si>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</si>
  <si>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</si>
  <si>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</si>
  <si>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</si>
  <si>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</si>
  <si>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</si>
  <si>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</si>
  <si>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</si>
  <si>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</si>
  <si>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</si>
  <si>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</si>
  <si>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</si>
  <si>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</si>
  <si>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</si>
  <si>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</si>
  <si>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</si>
  <si>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</si>
  <si>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</si>
  <si>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</si>
  <si>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</si>
  <si>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</si>
  <si>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</si>
  <si>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</si>
  <si>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</si>
  <si>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</si>
  <si>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</si>
  <si>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</si>
  <si>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</si>
  <si>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</si>
  <si>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</si>
  <si>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</si>
  <si>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</si>
  <si>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</si>
  <si>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</si>
  <si>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</si>
  <si>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</si>
  <si>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</si>
  <si>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</si>
  <si>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</si>
  <si>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</si>
  <si>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</si>
  <si>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</si>
  <si>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</si>
  <si>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</si>
  <si>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</si>
  <si>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</si>
  <si>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</si>
  <si>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</si>
  <si>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</si>
  <si>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</si>
  <si>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</si>
  <si>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</si>
  <si>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</si>
  <si>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</si>
  <si>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</si>
  <si>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</si>
  <si>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</si>
  <si>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</si>
  <si>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</si>
  <si>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</si>
  <si>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</si>
  <si>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</si>
  <si>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</si>
  <si>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</si>
  <si>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</si>
  <si>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</si>
  <si>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</si>
  <si>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</si>
  <si>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</si>
  <si>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</si>
  <si>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</si>
  <si>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</si>
  <si>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</si>
  <si>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</si>
  <si>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</si>
  <si>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</si>
  <si>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</si>
  <si>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</si>
  <si>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</si>
  <si>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</si>
  <si>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</si>
  <si>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</si>
  <si>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</si>
  <si>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</si>
  <si>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</si>
  <si>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</si>
  <si>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</si>
  <si>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</si>
  <si>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</si>
  <si>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</si>
  <si>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</si>
  <si>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</si>
  <si>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</si>
  <si>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</si>
  <si>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</si>
  <si>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</si>
  <si>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</si>
  <si>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</si>
  <si>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</si>
  <si>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</si>
  <si>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</si>
  <si>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</si>
  <si>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</si>
  <si>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</si>
  <si>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</si>
  <si>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</si>
  <si>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</si>
  <si>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</si>
  <si>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</si>
  <si>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</si>
  <si>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</si>
  <si>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</si>
  <si>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</si>
  <si>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</si>
  <si>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</si>
  <si>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</si>
  <si>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</si>
  <si>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</si>
  <si>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</si>
  <si>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</si>
  <si>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</si>
  <si>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</si>
  <si>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</si>
  <si>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</si>
  <si>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</si>
  <si>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</si>
  <si>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</si>
  <si>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</si>
  <si>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</si>
  <si>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</si>
  <si>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</si>
  <si>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</si>
  <si>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</si>
  <si>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</si>
  <si>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</si>
  <si>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</si>
  <si>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</si>
  <si>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</si>
  <si>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</si>
  <si>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</si>
  <si>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</si>
  <si>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</si>
  <si>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</si>
  <si>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</si>
  <si>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</si>
  <si>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</si>
  <si>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</si>
  <si>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</si>
  <si>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</si>
  <si>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</si>
  <si>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</si>
  <si>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</si>
  <si>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</si>
  <si>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</si>
  <si>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</si>
  <si>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</si>
  <si>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</si>
  <si>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</si>
  <si>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</si>
  <si>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</si>
  <si>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</si>
  <si>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</si>
  <si>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</si>
  <si>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</si>
  <si>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</si>
  <si>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</si>
  <si>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</si>
  <si>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</si>
  <si>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</si>
  <si>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</si>
  <si>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</si>
  <si>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</si>
  <si>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</si>
  <si>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</si>
  <si>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</si>
  <si>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</si>
  <si>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</si>
  <si>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</si>
  <si>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</si>
  <si>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</si>
  <si>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</si>
  <si>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</si>
  <si>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</si>
  <si>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</si>
  <si>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</si>
  <si>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</si>
  <si>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</si>
  <si>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</si>
  <si>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</si>
  <si>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</si>
  <si>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</si>
  <si>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</si>
  <si>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</si>
  <si>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</si>
  <si>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</si>
  <si>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</si>
  <si>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</si>
  <si>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</si>
  <si>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</si>
  <si>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</si>
  <si>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</si>
  <si>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</si>
  <si>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</si>
  <si>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</si>
  <si>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</si>
  <si>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</si>
  <si>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</si>
  <si>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</si>
  <si>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</si>
  <si>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</si>
  <si>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</si>
  <si>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</si>
  <si>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</si>
  <si>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</si>
  <si>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</si>
  <si>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</si>
  <si>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</si>
  <si>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</si>
  <si>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</si>
  <si>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</si>
  <si>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</si>
  <si>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</si>
  <si>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</si>
  <si>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</si>
  <si>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</si>
  <si>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</si>
  <si>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</si>
  <si>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</si>
  <si>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</si>
  <si>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</si>
  <si>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</si>
  <si>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</si>
  <si>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</si>
  <si>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</si>
  <si>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</si>
  <si>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</si>
  <si>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</si>
  <si>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</si>
  <si>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</si>
  <si>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</si>
  <si>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</si>
  <si>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</si>
  <si>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</si>
  <si>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</si>
  <si>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</si>
  <si>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</si>
  <si>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</si>
  <si>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</si>
  <si>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</si>
  <si>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</si>
  <si>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</si>
  <si>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</si>
  <si>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</si>
  <si>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</si>
  <si>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</si>
  <si>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</si>
  <si>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</si>
  <si>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</si>
  <si>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</si>
  <si>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</si>
  <si>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</si>
  <si>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</si>
  <si>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</si>
  <si>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</si>
  <si>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</si>
  <si>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</si>
  <si>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</si>
  <si>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</si>
  <si>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</si>
  <si>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</si>
  <si>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</si>
  <si>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</si>
  <si>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</si>
  <si>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</si>
  <si>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</si>
  <si>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</si>
  <si>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</si>
  <si>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</si>
  <si>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</si>
  <si>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</si>
  <si>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</si>
  <si>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</si>
  <si>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</si>
  <si>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</si>
  <si>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</si>
  <si>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</si>
  <si>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</si>
  <si>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</si>
  <si>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</si>
  <si>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</si>
  <si>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</si>
  <si>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</si>
  <si>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</si>
  <si>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</si>
  <si>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</si>
  <si>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</si>
  <si>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</si>
  <si>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</si>
  <si>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</si>
  <si>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</si>
  <si>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</si>
  <si>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</si>
  <si>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</si>
  <si>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</si>
  <si>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</si>
  <si>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</si>
  <si>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</si>
  <si>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</si>
  <si>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</si>
  <si>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</si>
  <si>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</si>
  <si>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</si>
  <si>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</si>
  <si>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</si>
  <si>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</si>
  <si>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</si>
  <si>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</si>
  <si>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</si>
  <si>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</si>
  <si>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</si>
  <si>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</si>
  <si>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</si>
  <si>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</si>
  <si>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</si>
  <si>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</si>
  <si>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</si>
  <si>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</si>
  <si>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</si>
  <si>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</si>
  <si>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</si>
  <si>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</si>
  <si>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</si>
  <si>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</si>
  <si>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</si>
  <si>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</si>
  <si>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</si>
  <si>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</si>
  <si>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</si>
  <si>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</si>
  <si>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</si>
  <si>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</si>
  <si>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</si>
  <si>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</si>
  <si>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</si>
  <si>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</si>
  <si>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</si>
  <si>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</si>
  <si>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</si>
  <si>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</si>
  <si>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</si>
  <si>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</si>
  <si>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</si>
  <si>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</si>
  <si>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</si>
  <si>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</si>
  <si>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</si>
  <si>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</si>
  <si>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</si>
  <si>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</si>
  <si>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</si>
  <si>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</si>
  <si>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</si>
  <si>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</si>
  <si>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</si>
  <si>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</si>
  <si>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</si>
  <si>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</si>
  <si>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</si>
  <si>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</si>
  <si>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</si>
  <si>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</si>
  <si>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</si>
  <si>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</si>
  <si>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</si>
  <si>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</si>
  <si>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</si>
  <si>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</si>
  <si>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</si>
  <si>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</si>
  <si>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</si>
  <si>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</si>
  <si>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</si>
  <si>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</si>
  <si>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</si>
  <si>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</si>
  <si>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</si>
  <si>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</si>
  <si>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</si>
  <si>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</si>
  <si>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</si>
  <si>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</si>
  <si>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</si>
  <si>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</si>
  <si>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</si>
  <si>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</si>
  <si>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</si>
  <si>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</si>
  <si>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</si>
  <si>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</si>
  <si>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</si>
  <si>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</si>
  <si>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</si>
  <si>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</si>
  <si>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</si>
  <si>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</si>
  <si>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</si>
  <si>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</si>
  <si>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</si>
  <si>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</si>
  <si>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</si>
  <si>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</si>
  <si>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</si>
  <si>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</si>
  <si>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</si>
  <si>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</si>
  <si>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</si>
  <si>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</si>
  <si>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</si>
  <si>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</si>
  <si>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</si>
  <si>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</si>
  <si>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</si>
  <si>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</si>
  <si>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</si>
  <si>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</si>
  <si>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</si>
  <si>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</si>
  <si>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</si>
  <si>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</si>
  <si>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</si>
  <si>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</si>
  <si>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</si>
  <si>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</si>
  <si>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</si>
  <si>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</si>
  <si>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</si>
  <si>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</si>
  <si>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</si>
  <si>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</si>
  <si>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</si>
  <si>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</si>
  <si>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</si>
  <si>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</si>
  <si>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</si>
  <si>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</si>
  <si>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</si>
  <si>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</si>
  <si>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</si>
  <si>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</si>
  <si>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</si>
  <si>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</si>
  <si>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</si>
  <si>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</si>
  <si>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</si>
  <si>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</si>
  <si>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</si>
  <si>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</si>
  <si>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</si>
  <si>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</si>
  <si>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</si>
  <si>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</si>
  <si>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</si>
  <si>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</si>
  <si>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</si>
  <si>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</si>
  <si>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</si>
  <si>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</si>
  <si>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</si>
  <si>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</si>
  <si>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</si>
  <si>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</si>
  <si>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</si>
  <si>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</si>
  <si>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</si>
  <si>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</si>
  <si>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</si>
  <si>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</si>
  <si>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</si>
  <si>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</si>
  <si>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</si>
  <si>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</si>
  <si>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</si>
  <si>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</si>
  <si>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</si>
  <si>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</si>
  <si>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</si>
  <si>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</si>
  <si>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</si>
  <si>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</si>
  <si>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</si>
  <si>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</si>
  <si>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</si>
  <si>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</si>
  <si>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</si>
  <si>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</si>
  <si>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</si>
  <si>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</si>
  <si>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</si>
  <si>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</si>
  <si>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</si>
  <si>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</si>
  <si>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</si>
  <si>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</si>
  <si>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</si>
  <si>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</si>
  <si>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</si>
  <si>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</si>
  <si>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</si>
  <si>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</si>
  <si>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</si>
  <si>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</si>
  <si>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</si>
  <si>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</si>
  <si>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</si>
  <si>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</si>
  <si>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</si>
  <si>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</si>
  <si>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</si>
  <si>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</si>
  <si>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</si>
  <si>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</si>
  <si>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</si>
  <si>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</si>
  <si>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</si>
  <si>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</si>
  <si>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</si>
  <si>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</si>
  <si>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</si>
  <si>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</si>
  <si>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</si>
  <si>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</si>
  <si>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</si>
  <si>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</si>
  <si>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</si>
  <si>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</si>
  <si>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</si>
  <si>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</si>
  <si>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</si>
  <si>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</si>
  <si>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</si>
  <si>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</si>
  <si>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</si>
  <si>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</si>
  <si>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</si>
  <si>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</si>
  <si>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</si>
  <si>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</si>
  <si>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</si>
  <si>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</si>
  <si>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</si>
  <si>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</si>
  <si>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</si>
  <si>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</si>
  <si>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</si>
  <si>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</si>
  <si>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</si>
  <si>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</si>
  <si>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</si>
  <si>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</si>
  <si>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</si>
  <si>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</si>
  <si>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</si>
  <si>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</si>
  <si>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</si>
  <si>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</si>
  <si>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</si>
  <si>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</si>
  <si>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</si>
  <si>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</si>
  <si>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</si>
  <si>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</si>
  <si>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</si>
  <si>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</si>
  <si>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</si>
  <si>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</si>
  <si>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</si>
  <si>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</si>
  <si>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</si>
  <si>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</si>
  <si>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</si>
  <si>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</si>
  <si>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</si>
  <si>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</si>
  <si>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</si>
  <si>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</si>
  <si>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</si>
  <si>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</si>
  <si>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</si>
  <si>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</si>
  <si>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</si>
  <si>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</si>
  <si>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</si>
  <si>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</si>
  <si>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</si>
  <si>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</si>
  <si>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</si>
  <si>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</si>
  <si>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</si>
  <si>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</si>
  <si>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</si>
  <si>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</si>
  <si>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</si>
  <si>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</si>
  <si>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</si>
  <si>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</si>
  <si>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</si>
  <si>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</si>
  <si>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</si>
  <si>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</si>
  <si>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</si>
  <si>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</si>
  <si>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</si>
  <si>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</si>
  <si>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</si>
  <si>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</si>
  <si>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</si>
  <si>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</si>
  <si>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</si>
  <si>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</si>
  <si>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</si>
  <si>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</si>
  <si>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</si>
  <si>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</si>
  <si>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</si>
  <si>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</si>
  <si>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</si>
  <si>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</si>
  <si>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</si>
  <si>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</si>
  <si>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</si>
  <si>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</si>
  <si>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</si>
  <si>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</si>
  <si>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</si>
  <si>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</si>
  <si>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</si>
  <si>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</si>
  <si>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</si>
  <si>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</si>
  <si>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</si>
  <si>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</si>
  <si>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</si>
  <si>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</si>
  <si>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</si>
  <si>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</si>
  <si>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</si>
  <si>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</si>
  <si>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</si>
  <si>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</si>
  <si>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</si>
  <si>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</si>
  <si>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</si>
  <si>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</si>
  <si>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</si>
  <si>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</si>
  <si>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</si>
  <si>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</si>
  <si>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</si>
  <si>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</si>
  <si>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</si>
  <si>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</si>
  <si>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</si>
  <si>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</si>
  <si>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</si>
  <si>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</si>
  <si>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</si>
  <si>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</si>
  <si>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</si>
  <si>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</si>
  <si>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</si>
  <si>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</si>
  <si>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</si>
  <si>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</si>
  <si>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</si>
  <si>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</si>
  <si>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</si>
  <si>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</si>
  <si>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</si>
  <si>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</si>
  <si>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</si>
  <si>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</si>
  <si>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</si>
  <si>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</si>
  <si>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</si>
  <si>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</si>
  <si>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</si>
  <si>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</si>
  <si>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</si>
  <si>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</si>
  <si>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</si>
  <si>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</si>
  <si>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</si>
  <si>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</si>
  <si>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</si>
  <si>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</si>
  <si>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</si>
  <si>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</si>
  <si>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</si>
  <si>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</si>
  <si>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</si>
  <si>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</si>
  <si>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</si>
  <si>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</si>
  <si>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</si>
  <si>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</si>
  <si>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</si>
  <si>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</si>
  <si>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</si>
  <si>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</si>
  <si>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</si>
  <si>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</si>
  <si>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</si>
  <si>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</si>
  <si>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</si>
  <si>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</si>
  <si>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</si>
  <si>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</si>
  <si>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</si>
  <si>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</si>
  <si>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</si>
  <si>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</si>
  <si>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</si>
  <si>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</si>
  <si>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</si>
  <si>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</si>
  <si>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</si>
  <si>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</si>
  <si>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</si>
  <si>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</si>
  <si>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</si>
  <si>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</si>
  <si>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</si>
  <si>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</si>
  <si>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</si>
  <si>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</si>
  <si>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</si>
  <si>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</si>
  <si>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</si>
  <si>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</si>
  <si>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</si>
  <si>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</si>
  <si>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</si>
  <si>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</si>
  <si>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</si>
  <si>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</si>
  <si>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</si>
  <si>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</si>
  <si>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</si>
  <si>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</si>
  <si>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</si>
  <si>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</si>
  <si>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</si>
  <si>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</si>
  <si>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</si>
  <si>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</si>
  <si>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</si>
  <si>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</si>
  <si>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</si>
  <si>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</si>
  <si>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</si>
  <si>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</si>
  <si>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</si>
  <si>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</si>
  <si>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</si>
  <si>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</si>
  <si>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</si>
  <si>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</si>
  <si>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</si>
  <si>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</si>
  <si>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</si>
  <si>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</si>
  <si>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</si>
  <si>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</si>
  <si>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</si>
  <si>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</si>
  <si>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</si>
  <si>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</si>
  <si>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</si>
  <si>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</si>
  <si>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</si>
  <si>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</si>
  <si>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</si>
  <si>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</si>
  <si>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</si>
  <si>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</si>
  <si>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</si>
  <si>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</si>
  <si>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</si>
  <si>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</si>
  <si>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</si>
  <si>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</si>
  <si>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</si>
  <si>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</si>
  <si>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</si>
  <si>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</si>
  <si>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</si>
  <si>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</si>
  <si>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</si>
  <si>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</si>
  <si>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</si>
  <si>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</si>
  <si>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</si>
  <si>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</si>
  <si>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</si>
  <si>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</si>
  <si>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</si>
  <si>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</si>
  <si>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</si>
  <si>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</si>
  <si>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</si>
  <si>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</si>
  <si>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</si>
  <si>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</si>
  <si>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</si>
  <si>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</si>
  <si>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</si>
  <si>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</si>
  <si>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</si>
  <si>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</si>
  <si>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</si>
  <si>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</si>
  <si>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</si>
  <si>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</si>
  <si>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</si>
  <si>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</si>
  <si>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</si>
  <si>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</si>
  <si>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</si>
  <si>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</si>
  <si>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</si>
  <si>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</si>
  <si>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</si>
  <si>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</si>
  <si>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</si>
  <si>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</si>
  <si>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</si>
  <si>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</si>
  <si>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</si>
  <si>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</si>
  <si>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</si>
  <si>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</si>
  <si>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</si>
  <si>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</si>
  <si>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</si>
  <si>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</si>
  <si>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</si>
  <si>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</si>
  <si>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</si>
  <si>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</si>
  <si>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</si>
  <si>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</si>
  <si>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</si>
  <si>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</si>
  <si>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</si>
  <si>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</si>
  <si>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</si>
  <si>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</si>
  <si>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</si>
  <si>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</si>
  <si>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</si>
  <si>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</si>
  <si>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</si>
  <si>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</si>
  <si>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</si>
  <si>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</si>
  <si>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</si>
  <si>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</si>
  <si>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</si>
  <si>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</si>
  <si>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</si>
  <si>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</si>
  <si>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</si>
  <si>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</si>
  <si>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</si>
  <si>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</si>
  <si>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</si>
  <si>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</si>
  <si>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</si>
  <si>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</si>
  <si>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</si>
  <si>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</si>
  <si>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</si>
  <si>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</si>
  <si>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</si>
  <si>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</si>
  <si>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</si>
  <si>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</si>
  <si>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</si>
  <si>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</si>
  <si>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</si>
  <si>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</si>
  <si>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</si>
  <si>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</si>
  <si>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</si>
  <si>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</si>
  <si>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</si>
  <si>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</si>
  <si>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</si>
  <si>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</si>
  <si>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</si>
  <si>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</si>
  <si>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</si>
  <si>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</si>
  <si>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</si>
  <si>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</si>
  <si>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</si>
  <si>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</si>
  <si>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</si>
  <si>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</si>
  <si>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</si>
  <si>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</si>
  <si>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</si>
  <si>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</si>
  <si>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</si>
  <si>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</si>
  <si>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</si>
  <si>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</si>
  <si>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</si>
  <si>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</si>
  <si>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</si>
  <si>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</si>
  <si>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</si>
  <si>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</si>
  <si>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</si>
  <si>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</si>
  <si>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</si>
  <si>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</si>
  <si>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</si>
  <si>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</si>
  <si>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</si>
  <si>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</si>
  <si>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</si>
  <si>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</si>
  <si>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</si>
  <si>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</si>
  <si>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</si>
  <si>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</si>
  <si>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</si>
  <si>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</si>
  <si>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</si>
  <si>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</si>
  <si>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</si>
  <si>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</si>
  <si>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</si>
  <si>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</si>
  <si>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</si>
  <si>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</si>
  <si>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</si>
  <si>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</si>
  <si>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</si>
  <si>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</si>
  <si>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</si>
  <si>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</si>
  <si>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</si>
  <si>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</si>
  <si>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</si>
  <si>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</si>
  <si>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</si>
  <si>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</si>
  <si>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</si>
  <si>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</si>
  <si>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</si>
  <si>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</si>
  <si>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</si>
  <si>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</si>
  <si>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</si>
  <si>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</si>
  <si>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</si>
  <si>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</si>
  <si>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</si>
  <si>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</si>
  <si>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</si>
  <si>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</si>
  <si>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</si>
  <si>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</si>
  <si>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</si>
  <si>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</si>
  <si>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</si>
  <si>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</si>
  <si>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</si>
  <si>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</si>
  <si>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</si>
  <si>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</si>
  <si>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</si>
  <si>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</si>
  <si>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</si>
  <si>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</si>
  <si>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</si>
  <si>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</si>
  <si>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</si>
  <si>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</si>
  <si>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</si>
  <si>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</si>
  <si>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</si>
  <si>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</si>
  <si>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</si>
  <si>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</si>
  <si>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</si>
  <si>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</si>
  <si>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</si>
  <si>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</si>
  <si>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</si>
  <si>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</si>
  <si>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</si>
  <si>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</si>
  <si>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</si>
  <si>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</si>
  <si>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</si>
  <si>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</si>
  <si>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</si>
  <si>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</si>
  <si>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</si>
  <si>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</si>
  <si>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</si>
  <si>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</si>
  <si>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</si>
  <si>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</si>
  <si>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</si>
  <si>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</si>
  <si>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</si>
  <si>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</si>
  <si>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</si>
  <si>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</si>
  <si>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</si>
  <si>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</si>
  <si>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</si>
  <si>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</si>
  <si>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</si>
  <si>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</si>
  <si>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</si>
  <si>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</si>
  <si>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</si>
  <si>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</si>
  <si>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</si>
  <si>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</si>
  <si>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</si>
  <si>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</si>
  <si>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</si>
  <si>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</si>
  <si>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</si>
  <si>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</si>
  <si>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</si>
  <si>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</si>
  <si>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</si>
  <si>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</si>
  <si>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</si>
  <si>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</si>
  <si>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</si>
  <si>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</si>
  <si>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</si>
  <si>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</si>
  <si>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</si>
  <si>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</si>
  <si>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</si>
  <si>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</si>
  <si>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</si>
  <si>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</si>
  <si>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</si>
  <si>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</si>
  <si>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</si>
  <si>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</si>
  <si>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</si>
  <si>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</si>
  <si>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</si>
  <si>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</si>
  <si>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</si>
  <si>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</si>
  <si>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</si>
  <si>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</si>
  <si>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</si>
  <si>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</si>
  <si>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</si>
  <si>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</si>
  <si>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</si>
  <si>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</si>
  <si>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</si>
  <si>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</si>
  <si>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</si>
  <si>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</si>
  <si>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</si>
  <si>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</si>
  <si>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</si>
  <si>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</si>
  <si>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</si>
  <si>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</si>
  <si>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</si>
  <si>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</si>
  <si>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</si>
  <si>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</si>
  <si>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</si>
  <si>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</si>
  <si>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</si>
  <si>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</si>
  <si>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</si>
  <si>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</si>
  <si>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</si>
  <si>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</si>
  <si>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</si>
  <si>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</si>
  <si>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</si>
  <si>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</si>
  <si>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</si>
  <si>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</si>
  <si>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</si>
  <si>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</si>
  <si>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</si>
  <si>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</si>
  <si>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</si>
  <si>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</si>
  <si>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</si>
  <si>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</si>
  <si>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</si>
  <si>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</si>
  <si>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</si>
  <si>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</si>
  <si>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</si>
  <si>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</si>
  <si>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</si>
  <si>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</si>
  <si>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</si>
  <si>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</si>
  <si>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</si>
  <si>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</si>
  <si>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</si>
  <si>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</si>
  <si>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</si>
  <si>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</si>
  <si>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</si>
  <si>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</si>
  <si>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</si>
  <si>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</si>
  <si>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</si>
  <si>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</si>
  <si>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</si>
  <si>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</si>
  <si>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</si>
  <si>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</si>
  <si>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</si>
  <si>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</si>
  <si>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</si>
  <si>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</si>
  <si>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</si>
  <si>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</si>
  <si>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</si>
  <si>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</si>
  <si>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</si>
  <si>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</si>
  <si>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</si>
  <si>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</si>
  <si>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</si>
  <si>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</si>
  <si>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</si>
  <si>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</si>
  <si>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</si>
  <si>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</si>
  <si>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</si>
  <si>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</si>
  <si>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</si>
  <si>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</si>
  <si>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</si>
  <si>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</si>
  <si>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</si>
  <si>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</si>
  <si>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</si>
  <si>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</si>
  <si>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</si>
  <si>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</si>
  <si>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</si>
  <si>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</si>
  <si>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</si>
  <si>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</si>
  <si>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</si>
  <si>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</si>
  <si>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</si>
  <si>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</si>
  <si>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</si>
  <si>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</si>
  <si>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</si>
  <si>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</si>
  <si>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</si>
  <si>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</si>
  <si>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</si>
  <si>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</si>
  <si>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</si>
  <si>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</si>
  <si>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</si>
  <si>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</si>
  <si>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</si>
  <si>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</si>
  <si>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</si>
  <si>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</si>
  <si>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</si>
  <si>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</si>
  <si>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</si>
  <si>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</si>
  <si>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</si>
  <si>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</si>
  <si>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</si>
  <si>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</si>
  <si>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</si>
  <si>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</si>
  <si>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</si>
  <si>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</si>
  <si>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</si>
  <si>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</si>
  <si>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</si>
  <si>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</si>
  <si>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</si>
  <si>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</si>
  <si>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</si>
  <si>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</si>
  <si>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</si>
  <si>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</si>
  <si>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</si>
  <si>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</si>
  <si>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</si>
  <si>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</si>
  <si>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</si>
  <si>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</si>
  <si>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</si>
  <si>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</si>
  <si>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</si>
  <si>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</si>
  <si>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</si>
  <si>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</si>
  <si>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</si>
  <si>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</si>
  <si>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</si>
  <si>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</si>
  <si>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</si>
  <si>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</si>
  <si>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</si>
  <si>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</si>
  <si>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</si>
  <si>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</si>
  <si>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</si>
  <si>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</si>
  <si>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</si>
  <si>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</si>
  <si>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</si>
  <si>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</si>
  <si>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</si>
  <si>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</si>
  <si>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</si>
  <si>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</si>
  <si>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</si>
  <si>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</si>
  <si>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</si>
  <si>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</si>
  <si>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</si>
  <si>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</si>
  <si>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</si>
  <si>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</si>
  <si>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</si>
  <si>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</si>
  <si>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</si>
  <si>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</si>
  <si>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</si>
  <si>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</si>
  <si>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</si>
  <si>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</si>
  <si>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</si>
  <si>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</si>
  <si>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</si>
  <si>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</si>
  <si>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</si>
  <si>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</si>
  <si>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</si>
  <si>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</si>
  <si>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</si>
  <si>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</si>
  <si>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</si>
  <si>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</si>
  <si>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</si>
  <si>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</si>
  <si>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</si>
  <si>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</si>
  <si>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</si>
  <si>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</si>
  <si>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</si>
  <si>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</si>
  <si>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</si>
  <si>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</si>
  <si>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</si>
  <si>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</si>
  <si>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</si>
  <si>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</si>
  <si>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</si>
  <si>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</si>
  <si>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</si>
  <si>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</si>
  <si>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</si>
  <si>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</si>
  <si>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</si>
  <si>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</si>
  <si>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</si>
  <si>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</si>
  <si>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</si>
  <si>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</si>
  <si>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</si>
  <si>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</si>
  <si>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</si>
  <si>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</si>
  <si>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</si>
  <si>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</si>
  <si>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</si>
  <si>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</si>
  <si>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</si>
  <si>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</si>
  <si>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</si>
  <si>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</si>
  <si>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</si>
  <si>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</si>
  <si>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</si>
  <si>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</si>
  <si>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</si>
  <si>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</si>
  <si>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</si>
  <si>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</si>
  <si>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</si>
  <si>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</si>
  <si>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</si>
  <si>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</si>
  <si>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</si>
  <si>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</si>
  <si>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</si>
  <si>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</si>
  <si>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</si>
  <si>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</si>
  <si>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</si>
  <si>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</si>
  <si>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</si>
  <si>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</si>
  <si>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</si>
  <si>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</si>
  <si>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</si>
  <si>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</si>
  <si>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</si>
  <si>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</si>
  <si>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</si>
  <si>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</si>
  <si>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</si>
  <si>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</si>
  <si>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</si>
  <si>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</si>
  <si>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</si>
  <si>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</si>
  <si>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</si>
  <si>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</si>
  <si>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</si>
  <si>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</si>
  <si>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</si>
  <si>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</si>
  <si>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</si>
  <si>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</si>
  <si>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</si>
  <si>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</si>
  <si>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</si>
  <si>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</si>
  <si>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</si>
  <si>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</si>
  <si>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</si>
  <si>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</si>
  <si>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</si>
  <si>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</si>
  <si>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</si>
  <si>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</si>
  <si>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</si>
  <si>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</si>
  <si>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</si>
  <si>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</si>
  <si>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</si>
  <si>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</si>
  <si>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</si>
  <si>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</si>
  <si>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</si>
  <si>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</si>
  <si>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</si>
  <si>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</si>
  <si>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</si>
  <si>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</si>
  <si>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</si>
  <si>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</si>
  <si>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</si>
  <si>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</si>
  <si>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</si>
  <si>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</si>
  <si>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</si>
  <si>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</si>
  <si>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</si>
  <si>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</si>
  <si>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</si>
  <si>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</si>
  <si>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</si>
  <si>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</si>
  <si>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</si>
  <si>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</si>
  <si>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</si>
  <si>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</si>
  <si>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</si>
  <si>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</si>
  <si>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</si>
  <si>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</si>
  <si>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</si>
  <si>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</si>
  <si>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</si>
  <si>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</si>
  <si>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</si>
  <si>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</si>
  <si>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</si>
  <si>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</si>
  <si>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</si>
  <si>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</si>
  <si>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</si>
  <si>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</si>
  <si>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</si>
  <si>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</si>
  <si>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</si>
  <si>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</si>
  <si>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</si>
  <si>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</si>
  <si>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</si>
  <si>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</si>
  <si>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</si>
  <si>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</si>
  <si>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</si>
  <si>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</si>
  <si>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</si>
  <si>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</si>
  <si>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</si>
  <si>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</si>
  <si>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</si>
  <si>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</si>
  <si>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</si>
  <si>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</si>
  <si>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</si>
  <si>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</si>
  <si>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</si>
  <si>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</si>
  <si>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</si>
  <si>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</si>
  <si>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</si>
  <si>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</si>
  <si>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</si>
  <si>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</si>
  <si>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</si>
  <si>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</si>
  <si>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</si>
  <si>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</si>
  <si>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</si>
  <si>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</si>
  <si>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</si>
  <si>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</si>
  <si>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</si>
  <si>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</si>
  <si>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</si>
  <si>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</si>
  <si>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</si>
  <si>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</si>
  <si>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</si>
  <si>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</si>
  <si>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</si>
  <si>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</si>
  <si>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</si>
  <si>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</si>
  <si>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</si>
  <si>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</si>
  <si>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</si>
  <si>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</si>
  <si>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</si>
  <si>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</si>
  <si>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</si>
  <si>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</si>
  <si>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</si>
  <si>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</si>
  <si>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</si>
  <si>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</si>
  <si>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</si>
  <si>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</si>
  <si>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</si>
  <si>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</si>
  <si>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</si>
  <si>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</si>
  <si>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</si>
  <si>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</si>
  <si>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</si>
  <si>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</si>
  <si>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</si>
  <si>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</si>
  <si>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</si>
  <si>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</si>
  <si>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</si>
  <si>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</si>
  <si>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</si>
  <si>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</si>
  <si>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</si>
  <si>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</si>
  <si>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</si>
  <si>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</si>
  <si>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</si>
  <si>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</si>
  <si>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</si>
  <si>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</si>
  <si>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</si>
  <si>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</si>
  <si>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</si>
  <si>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</si>
  <si>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</si>
  <si>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</si>
  <si>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</si>
  <si>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</si>
  <si>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</si>
  <si>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</si>
  <si>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</si>
  <si>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</si>
  <si>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</si>
  <si>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</si>
  <si>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</si>
  <si>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</si>
  <si>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</si>
  <si>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</si>
  <si>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</si>
  <si>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</si>
  <si>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</si>
  <si>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</si>
  <si>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</si>
  <si>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</si>
  <si>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</si>
  <si>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</si>
  <si>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</si>
  <si>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</si>
  <si>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</si>
  <si>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</si>
  <si>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</si>
  <si>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</si>
  <si>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</si>
  <si>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</si>
  <si>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</si>
  <si>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</si>
  <si>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</si>
  <si>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</si>
  <si>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</si>
  <si>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</si>
  <si>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</si>
  <si>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</si>
  <si>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</si>
  <si>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</si>
  <si>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</si>
  <si>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</si>
  <si>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</si>
  <si>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</si>
  <si>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</si>
  <si>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</si>
  <si>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</si>
  <si>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</si>
  <si>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</si>
  <si>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</si>
  <si>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</si>
  <si>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</si>
  <si>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</si>
  <si>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</si>
  <si>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</si>
  <si>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</si>
  <si>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</si>
  <si>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</si>
  <si>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</si>
  <si>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</si>
  <si>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</si>
  <si>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</si>
  <si>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</si>
  <si>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</si>
  <si>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</si>
  <si>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</si>
  <si>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</si>
  <si>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</si>
  <si>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</si>
  <si>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</si>
  <si>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</si>
  <si>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</si>
  <si>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</si>
  <si>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</si>
  <si>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</si>
  <si>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</si>
  <si>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</si>
  <si>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</si>
  <si>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</si>
  <si>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</si>
  <si>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</si>
  <si>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</si>
  <si>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</si>
  <si>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</si>
  <si>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</si>
  <si>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</si>
  <si>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</si>
  <si>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</si>
  <si>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</si>
  <si>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</si>
  <si>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</si>
  <si>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</si>
  <si>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</si>
  <si>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</si>
  <si>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</si>
  <si>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</si>
  <si>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</si>
  <si>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</si>
  <si>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</si>
  <si>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</si>
  <si>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</si>
  <si>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</si>
  <si>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</si>
  <si>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</si>
  <si>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</si>
  <si>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</si>
  <si>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</si>
  <si>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</si>
  <si>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</si>
  <si>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</si>
  <si>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</si>
  <si>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</si>
  <si>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</si>
  <si>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</si>
  <si>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</si>
  <si>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</si>
  <si>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</si>
  <si>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</si>
  <si>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</si>
  <si>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</si>
  <si>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</si>
  <si>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</si>
  <si>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</si>
  <si>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</si>
  <si>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</si>
  <si>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</si>
  <si>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</si>
  <si>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</si>
  <si>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</si>
  <si>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</si>
  <si>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</si>
  <si>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</si>
  <si>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</si>
  <si>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</si>
  <si>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</si>
  <si>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</si>
  <si>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</si>
  <si>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</si>
  <si>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</si>
  <si>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</si>
  <si>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</si>
  <si>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</si>
  <si>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</si>
  <si>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</si>
  <si>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</si>
  <si>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</si>
  <si>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</si>
  <si>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</si>
  <si>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</si>
  <si>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</si>
  <si>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</si>
  <si>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</si>
  <si>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</si>
  <si>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</si>
  <si>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</si>
  <si>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</si>
  <si>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</si>
  <si>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</si>
  <si>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</si>
  <si>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</si>
  <si>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</si>
  <si>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</si>
  <si>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</si>
  <si>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</si>
  <si>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</si>
  <si>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</si>
  <si>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</si>
  <si>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</si>
  <si>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</si>
  <si>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</si>
  <si>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</si>
  <si>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</si>
  <si>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</si>
  <si>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</si>
  <si>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</si>
  <si>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</si>
  <si>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</si>
  <si>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</si>
  <si>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</si>
  <si>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</si>
  <si>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</si>
  <si>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</si>
  <si>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</si>
  <si>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</si>
  <si>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</si>
  <si>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</si>
  <si>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</si>
  <si>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</si>
  <si>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</si>
  <si>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</si>
  <si>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</si>
  <si>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</si>
  <si>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</si>
  <si>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</si>
  <si>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</si>
  <si>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</si>
  <si>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</si>
  <si>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</si>
  <si>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</si>
  <si>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</si>
  <si>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</si>
  <si>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</si>
  <si>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</si>
  <si>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</si>
  <si>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</si>
  <si>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</si>
  <si>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</si>
  <si>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</si>
  <si>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</si>
  <si>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</si>
  <si>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</si>
  <si>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</si>
  <si>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</si>
  <si>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</si>
  <si>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</si>
  <si>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</si>
  <si>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</si>
  <si>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</si>
  <si>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</si>
  <si>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</si>
  <si>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</si>
  <si>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</si>
  <si>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</si>
  <si>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</si>
  <si>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</si>
  <si>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</si>
  <si>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</si>
  <si>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</si>
  <si>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</si>
  <si>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</si>
  <si>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</si>
  <si>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</si>
  <si>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</si>
  <si>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</si>
  <si>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</si>
  <si>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</si>
  <si>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</si>
  <si>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</si>
  <si>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</si>
  <si>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</si>
  <si>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</si>
  <si>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</si>
  <si>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</si>
  <si>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</si>
  <si>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</si>
  <si>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</si>
  <si>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</si>
  <si>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</si>
  <si>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</si>
  <si>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</si>
  <si>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</si>
  <si>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</si>
  <si>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</si>
  <si>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</si>
  <si>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</si>
  <si>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</si>
  <si>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</si>
  <si>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</si>
  <si>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</si>
  <si>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</si>
  <si>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</si>
  <si>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</si>
  <si>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</si>
  <si>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</si>
  <si>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</si>
  <si>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</si>
  <si>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</si>
  <si>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</si>
  <si>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</si>
  <si>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</si>
  <si>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</si>
  <si>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</si>
  <si>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</si>
  <si>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</si>
  <si>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</si>
  <si>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</si>
  <si>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</si>
  <si>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</si>
  <si>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</si>
  <si>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</si>
  <si>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</si>
  <si>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</si>
  <si>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</si>
  <si>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</si>
  <si>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</si>
  <si>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</si>
  <si>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</si>
  <si>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</si>
  <si>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</si>
  <si>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</si>
  <si>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</si>
  <si>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</si>
  <si>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</si>
  <si>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</si>
  <si>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</si>
  <si>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</si>
  <si>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</si>
  <si>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</si>
  <si>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</si>
  <si>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</si>
  <si>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</si>
  <si>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</si>
  <si>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</si>
  <si>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</si>
  <si>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</si>
  <si>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</si>
  <si>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</si>
  <si>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</si>
  <si>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</si>
  <si>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</si>
  <si>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</si>
  <si>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</si>
  <si>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</si>
  <si>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</si>
  <si>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</si>
  <si>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</si>
  <si>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</si>
  <si>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</si>
  <si>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</si>
  <si>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</si>
  <si>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</si>
  <si>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</si>
  <si>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</si>
  <si>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</si>
  <si>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</si>
  <si>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</si>
  <si>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</si>
  <si>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</si>
  <si>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</si>
  <si>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</si>
  <si>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</si>
  <si>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</si>
  <si>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</si>
  <si>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</si>
  <si>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</si>
  <si>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</si>
  <si>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</si>
  <si>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</si>
  <si>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</si>
  <si>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</si>
  <si>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</si>
  <si>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</si>
  <si>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</si>
  <si>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</si>
  <si>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</si>
  <si>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</si>
  <si>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</si>
  <si>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</si>
  <si>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</si>
  <si>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</si>
  <si>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</si>
  <si>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</si>
  <si>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</si>
  <si>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</si>
  <si>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</si>
  <si>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</si>
  <si>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</si>
  <si>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</si>
  <si>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</si>
  <si>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</si>
  <si>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</si>
  <si>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</si>
  <si>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</si>
  <si>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</si>
  <si>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</si>
  <si>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</si>
  <si>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</si>
  <si>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</si>
  <si>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</si>
  <si>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</si>
  <si>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</si>
  <si>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</si>
  <si>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</si>
  <si>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</si>
  <si>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</si>
  <si>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</si>
  <si>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</si>
  <si>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</si>
  <si>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</si>
  <si>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</si>
  <si>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</si>
  <si>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</si>
  <si>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</si>
  <si>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</si>
  <si>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</si>
  <si>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</si>
  <si>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</si>
  <si>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</si>
  <si>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</si>
  <si>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</si>
  <si>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</si>
  <si>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</si>
  <si>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</si>
  <si>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</si>
  <si>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</si>
  <si>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</si>
  <si>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</si>
  <si>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</si>
  <si>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</si>
  <si>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</si>
  <si>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</si>
  <si>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</si>
  <si>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</si>
  <si>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</si>
  <si>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</si>
  <si>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</si>
  <si>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</si>
  <si>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</si>
  <si>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</si>
  <si>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</si>
  <si>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</si>
  <si>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</si>
  <si>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</si>
  <si>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</si>
  <si>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</si>
  <si>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</si>
  <si>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</si>
  <si>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</si>
  <si>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</si>
  <si>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</si>
  <si>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</si>
  <si>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</si>
  <si>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</si>
  <si>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</si>
  <si>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</si>
  <si>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</si>
  <si>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</si>
  <si>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</si>
  <si>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</si>
  <si>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</si>
  <si>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</si>
  <si>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</si>
  <si>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</si>
  <si>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</si>
  <si>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</si>
  <si>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</si>
  <si>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</si>
  <si>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</si>
  <si>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</si>
  <si>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</si>
  <si>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</si>
  <si>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</si>
  <si>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</si>
  <si>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</si>
  <si>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</si>
  <si>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</si>
  <si>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</si>
  <si>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</si>
  <si>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</si>
  <si>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</si>
  <si>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</si>
  <si>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</si>
  <si>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</si>
  <si>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</si>
  <si>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</si>
  <si>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</si>
  <si>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</si>
  <si>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</si>
  <si>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</si>
  <si>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</si>
  <si>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</si>
  <si>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</si>
  <si>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</si>
  <si>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</si>
  <si>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</si>
  <si>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</si>
  <si>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</si>
  <si>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</si>
  <si>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</si>
  <si>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</si>
  <si>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</si>
  <si>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</si>
  <si>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</si>
  <si>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</si>
  <si>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</si>
  <si>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</si>
  <si>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</si>
  <si>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</si>
  <si>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</si>
  <si>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</si>
  <si>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</si>
  <si>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</si>
  <si>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</si>
  <si>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</si>
  <si>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</si>
  <si>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</si>
  <si>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</si>
  <si>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</si>
  <si>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</si>
  <si>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</si>
  <si>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</si>
  <si>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</si>
  <si>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</si>
  <si>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</si>
  <si>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</si>
  <si>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</si>
  <si>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</si>
  <si>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</si>
  <si>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</si>
  <si>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</si>
  <si>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</si>
  <si>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</si>
  <si>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</si>
  <si>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</si>
  <si>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</si>
  <si>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</si>
  <si>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</si>
  <si>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</si>
  <si>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</si>
  <si>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</si>
  <si>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</si>
  <si>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</si>
  <si>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</si>
  <si>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</si>
  <si>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</si>
  <si>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</si>
  <si>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</si>
  <si>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</si>
  <si>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</si>
  <si>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</si>
  <si>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</si>
  <si>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</si>
  <si>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</si>
  <si>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</si>
  <si>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</si>
  <si>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</si>
  <si>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</si>
  <si>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</si>
  <si>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</si>
  <si>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</si>
  <si>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</si>
  <si>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</si>
  <si>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</si>
  <si>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</si>
  <si>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</si>
  <si>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</si>
  <si>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</si>
  <si>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</si>
  <si>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</si>
  <si>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</si>
  <si>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</si>
  <si>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</si>
  <si>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</si>
  <si>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</si>
  <si>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</si>
  <si>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</si>
  <si>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</si>
  <si>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</si>
  <si>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</si>
  <si>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</si>
  <si>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</si>
  <si>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</si>
  <si>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</si>
  <si>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</si>
  <si>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</si>
  <si>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</si>
  <si>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</si>
  <si>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</si>
  <si>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</si>
  <si>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</si>
  <si>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</si>
  <si>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</si>
  <si>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</si>
  <si>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</si>
  <si>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</si>
  <si>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</si>
  <si>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</si>
  <si>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</si>
  <si>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</si>
  <si>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</si>
  <si>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</si>
  <si>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</si>
  <si>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</si>
  <si>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</si>
  <si>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</si>
  <si>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</si>
  <si>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</si>
  <si>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</si>
  <si>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</si>
  <si>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</si>
  <si>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</si>
  <si>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</si>
  <si>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</si>
  <si>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</si>
  <si>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</si>
  <si>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</si>
  <si>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</si>
  <si>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</si>
  <si>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</si>
  <si>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</si>
  <si>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</si>
  <si>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</si>
  <si>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</si>
  <si>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</si>
  <si>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</si>
  <si>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</si>
  <si>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</si>
  <si>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</si>
  <si>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</si>
  <si>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</si>
  <si>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</si>
  <si>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</si>
  <si>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</si>
  <si>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</si>
  <si>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</si>
  <si>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</si>
  <si>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</si>
  <si>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</si>
  <si>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</si>
  <si>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</si>
  <si>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</si>
  <si>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</si>
  <si>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</si>
  <si>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</si>
  <si>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</si>
  <si>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</si>
  <si>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</si>
  <si>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</si>
  <si>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</si>
  <si>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</si>
  <si>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</si>
  <si>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</si>
  <si>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</si>
  <si>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</si>
  <si>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</si>
  <si>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</si>
  <si>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</si>
  <si>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</si>
  <si>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</si>
  <si>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</si>
  <si>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</si>
  <si>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</si>
  <si>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</si>
  <si>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</si>
  <si>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</si>
  <si>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</si>
  <si>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</si>
  <si>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</si>
  <si>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</si>
  <si>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</si>
  <si>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</si>
  <si>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</si>
  <si>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</si>
  <si>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</si>
  <si>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</si>
  <si>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</si>
  <si>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</si>
  <si>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</si>
  <si>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</si>
  <si>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</si>
  <si>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</si>
  <si>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</si>
  <si>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</si>
  <si>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</si>
  <si>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</si>
  <si>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</si>
  <si>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</si>
  <si>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</si>
  <si>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</si>
  <si>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</si>
  <si>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</si>
  <si>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</si>
  <si>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</si>
  <si>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</si>
  <si>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</si>
  <si>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</si>
  <si>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</si>
  <si>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</si>
  <si>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</si>
  <si>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</si>
  <si>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</si>
  <si>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</si>
  <si>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</si>
  <si>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</si>
  <si>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</si>
  <si>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</si>
  <si>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</si>
  <si>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</si>
  <si>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</si>
  <si>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</si>
  <si>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</si>
  <si>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</si>
  <si>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</si>
  <si>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</si>
  <si>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</si>
  <si>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</si>
  <si>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</si>
  <si>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</si>
  <si>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</si>
  <si>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</si>
  <si>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</si>
  <si>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</si>
  <si>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</si>
  <si>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</si>
  <si>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</si>
  <si>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</si>
  <si>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</si>
  <si>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</si>
  <si>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</si>
  <si>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</si>
  <si>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</si>
  <si>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</si>
  <si>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</si>
  <si>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</si>
  <si>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</si>
  <si>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</si>
  <si>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</si>
  <si>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</si>
  <si>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</si>
  <si>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</si>
  <si>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</si>
  <si>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</si>
  <si>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</si>
  <si>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</si>
  <si>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</si>
  <si>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</si>
  <si>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</si>
  <si>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</si>
  <si>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</si>
  <si>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</si>
  <si>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</si>
  <si>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</si>
  <si>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</si>
  <si>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</si>
  <si>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</si>
  <si>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</si>
  <si>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</si>
  <si>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</si>
  <si>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</si>
  <si>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</si>
  <si>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</si>
  <si>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</si>
  <si>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</si>
  <si>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</si>
  <si>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</si>
  <si>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</si>
  <si>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</si>
  <si>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</si>
  <si>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</si>
  <si>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</si>
  <si>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</si>
  <si>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</si>
  <si>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</si>
  <si>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</si>
  <si>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</si>
  <si>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</si>
  <si>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</si>
  <si>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</si>
  <si>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</si>
  <si>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</si>
  <si>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</si>
  <si>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</si>
  <si>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</si>
  <si>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</si>
  <si>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</si>
  <si>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</si>
  <si>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</si>
  <si>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</si>
  <si>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</si>
  <si>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</si>
  <si>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</si>
  <si>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</si>
  <si>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</si>
  <si>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</si>
  <si>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</si>
  <si>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</si>
  <si>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</si>
  <si>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</si>
  <si>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</si>
  <si>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</si>
  <si>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</si>
  <si>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</si>
  <si>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</si>
  <si>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</si>
  <si>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</si>
  <si>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</si>
  <si>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</si>
  <si>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</si>
  <si>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</si>
  <si>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</si>
  <si>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</si>
  <si>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</si>
  <si>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</si>
  <si>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</si>
  <si>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</si>
  <si>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</si>
  <si>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</si>
  <si>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</si>
  <si>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</si>
  <si>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</si>
  <si>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</si>
  <si>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</si>
  <si>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</si>
  <si>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</si>
  <si>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</si>
  <si>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</si>
  <si>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</si>
  <si>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</si>
  <si>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</si>
  <si>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</si>
  <si>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</si>
  <si>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</si>
  <si>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</si>
  <si>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</si>
  <si>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</si>
  <si>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</si>
  <si>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</si>
  <si>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</si>
  <si>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</si>
  <si>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</si>
  <si>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</si>
  <si>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</si>
  <si>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</si>
  <si>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</si>
  <si>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</si>
  <si>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</si>
  <si>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</si>
  <si>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</si>
  <si>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</si>
  <si>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</si>
  <si>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</si>
  <si>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</si>
  <si>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</si>
  <si>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</si>
  <si>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</si>
  <si>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</si>
  <si>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</si>
  <si>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</si>
  <si>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</si>
  <si>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</si>
  <si>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</si>
  <si>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</si>
  <si>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</si>
  <si>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</si>
  <si>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</si>
  <si>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</si>
  <si>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</si>
  <si>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</si>
  <si>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</si>
  <si>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</si>
  <si>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</si>
  <si>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</si>
  <si>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</si>
  <si>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</si>
  <si>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</si>
  <si>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</si>
  <si>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</si>
  <si>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</si>
  <si>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</si>
  <si>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</si>
  <si>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</si>
  <si>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</si>
  <si>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</si>
  <si>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</si>
  <si>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</si>
  <si>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</si>
  <si>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</si>
  <si>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</si>
  <si>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</si>
  <si>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</si>
  <si>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</si>
  <si>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</si>
  <si>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</si>
  <si>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</si>
  <si>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</si>
  <si>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</si>
  <si>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</si>
  <si>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</si>
  <si>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</si>
  <si>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</si>
  <si>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</si>
  <si>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</si>
  <si>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</si>
  <si>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</si>
  <si>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</si>
  <si>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</si>
  <si>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</si>
  <si>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</si>
  <si>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</si>
  <si>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</si>
  <si>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</si>
  <si>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</si>
  <si>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</si>
  <si>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</si>
  <si>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</si>
  <si>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</si>
  <si>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</si>
  <si>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</si>
  <si>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</si>
  <si>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</si>
  <si>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</si>
  <si>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</si>
  <si>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</si>
  <si>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</si>
  <si>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</si>
  <si>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</si>
  <si>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</si>
  <si>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</si>
  <si>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</si>
  <si>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</si>
  <si>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</si>
  <si>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</si>
  <si>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</si>
  <si>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</si>
  <si>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</si>
  <si>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</si>
  <si>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</si>
  <si>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</si>
  <si>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</si>
  <si>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</si>
  <si>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</si>
  <si>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</si>
  <si>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</si>
  <si>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</si>
  <si>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</si>
  <si>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</si>
  <si>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</si>
  <si>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</si>
  <si>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</si>
  <si>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</si>
  <si>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</si>
  <si>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</si>
  <si>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</si>
  <si>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</si>
  <si>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</si>
  <si>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</si>
  <si>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</si>
  <si>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</si>
  <si>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</si>
  <si>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</si>
  <si>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</si>
  <si>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</si>
  <si>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</si>
  <si>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</si>
  <si>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</si>
  <si>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</si>
  <si>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</si>
  <si>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</si>
  <si>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</si>
  <si>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</si>
  <si>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</si>
  <si>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</si>
  <si>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</si>
  <si>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</si>
  <si>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</si>
  <si>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</si>
  <si>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</si>
  <si>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</si>
  <si>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</si>
  <si>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</si>
  <si>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</si>
  <si>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</si>
  <si>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</si>
  <si>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</si>
  <si>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</si>
  <si>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</si>
  <si>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</si>
  <si>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</si>
  <si>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</si>
  <si>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</si>
  <si>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</si>
  <si>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</si>
  <si>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</si>
  <si>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</si>
  <si>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</si>
  <si>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</si>
  <si>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</si>
  <si>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</si>
  <si>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</si>
  <si>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</si>
  <si>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</si>
  <si>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</si>
  <si>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</si>
  <si>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</si>
  <si>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</si>
  <si>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</si>
  <si>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</si>
  <si>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</si>
  <si>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</si>
  <si>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</si>
  <si>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</si>
  <si>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</si>
  <si>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</si>
  <si>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</si>
  <si>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</si>
  <si>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</si>
  <si>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</si>
  <si>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</si>
  <si>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</si>
  <si>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</si>
  <si>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</si>
  <si>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</si>
  <si>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</si>
  <si>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</si>
  <si>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</si>
  <si>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</si>
  <si>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</si>
  <si>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</si>
  <si>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</si>
  <si>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</si>
  <si>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</si>
  <si>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</si>
  <si>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</si>
  <si>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</si>
  <si>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</si>
  <si>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</si>
  <si>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</si>
  <si>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</si>
  <si>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</si>
  <si>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</si>
  <si>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</si>
  <si>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</si>
  <si>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</si>
  <si>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</si>
  <si>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</si>
  <si>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</si>
  <si>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</si>
  <si>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</si>
  <si>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</si>
  <si>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</si>
  <si>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</si>
  <si>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</si>
  <si>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</si>
  <si>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</si>
  <si>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</si>
  <si>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</si>
  <si>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</si>
  <si>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</si>
  <si>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</si>
  <si>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</si>
  <si>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</si>
  <si>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</si>
  <si>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</si>
  <si>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</si>
  <si>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</si>
  <si>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</si>
  <si>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</si>
  <si>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</si>
  <si>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</si>
  <si>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</si>
  <si>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</si>
  <si>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</si>
  <si>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</si>
  <si>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</si>
  <si>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</si>
  <si>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</si>
  <si>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</si>
  <si>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</si>
  <si>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</si>
  <si>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</si>
  <si>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</si>
  <si>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</si>
  <si>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</si>
  <si>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</si>
  <si>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</si>
  <si>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</si>
  <si>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</si>
  <si>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</si>
  <si>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</si>
  <si>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</si>
  <si>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</si>
  <si>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</si>
  <si>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</si>
  <si>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</si>
  <si>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</si>
  <si>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</si>
  <si>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</si>
  <si>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</si>
  <si>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</si>
  <si>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</si>
  <si>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</si>
  <si>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</si>
  <si>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</si>
  <si>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</si>
  <si>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</si>
  <si>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</si>
  <si>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</si>
  <si>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</si>
  <si>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</si>
  <si>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</si>
  <si>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</si>
  <si>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</si>
  <si>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</si>
  <si>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</si>
  <si>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</si>
  <si>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</si>
  <si>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</si>
  <si>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</si>
  <si>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</si>
  <si>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</si>
  <si>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</si>
  <si>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</si>
  <si>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</si>
  <si>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</si>
  <si>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</si>
  <si>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</si>
  <si>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</si>
  <si>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</si>
  <si>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</si>
  <si>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</si>
  <si>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</si>
  <si>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</si>
  <si>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</si>
  <si>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</si>
  <si>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</si>
  <si>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</si>
  <si>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</si>
  <si>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</si>
  <si>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</si>
  <si>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</si>
  <si>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</si>
  <si>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</si>
  <si>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</si>
  <si>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</si>
  <si>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</si>
  <si>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</si>
  <si>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</si>
  <si>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</si>
  <si>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</si>
  <si>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</si>
  <si>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</si>
  <si>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</si>
  <si>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</si>
  <si>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</si>
  <si>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</si>
  <si>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</si>
  <si>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</si>
  <si>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</si>
  <si>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</si>
  <si>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</si>
  <si>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</si>
  <si>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</si>
  <si>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</si>
  <si>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</si>
  <si>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</si>
  <si>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</si>
  <si>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</si>
  <si>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</si>
  <si>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</si>
  <si>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</si>
  <si>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</si>
  <si>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</si>
  <si>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</si>
  <si>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</si>
  <si>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</si>
  <si>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</si>
  <si>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</si>
  <si>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</si>
  <si>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</si>
  <si>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</si>
  <si>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</si>
  <si>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</si>
  <si>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</si>
  <si>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</si>
  <si>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</si>
  <si>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</si>
  <si>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</si>
  <si>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</si>
  <si>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</si>
  <si>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</si>
  <si>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</si>
  <si>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</si>
  <si>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</si>
  <si>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</si>
  <si>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</si>
  <si>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</si>
  <si>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</si>
  <si>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</si>
  <si>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</si>
  <si>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</si>
  <si>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</si>
  <si>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</si>
  <si>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</si>
  <si>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</si>
  <si>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</si>
  <si>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</si>
  <si>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</si>
  <si>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</si>
  <si>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</si>
  <si>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</si>
  <si>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</si>
  <si>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</si>
  <si>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</si>
  <si>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</si>
  <si>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</si>
  <si>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</si>
  <si>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</si>
  <si>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</si>
  <si>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</si>
  <si>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</si>
  <si>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</si>
  <si>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</si>
  <si>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</si>
  <si>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</si>
  <si>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</si>
  <si>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</si>
  <si>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</si>
  <si>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</si>
  <si>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</si>
  <si>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</si>
  <si>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</si>
  <si>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</si>
  <si>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</si>
  <si>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</si>
  <si>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</si>
  <si>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</si>
  <si>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</si>
  <si>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</si>
  <si>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</si>
  <si>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</si>
  <si>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</si>
  <si>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</si>
  <si>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</si>
  <si>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</si>
  <si>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</si>
  <si>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</si>
  <si>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</si>
  <si>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</si>
  <si>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</si>
  <si>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</si>
  <si>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</si>
  <si>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</si>
  <si>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</si>
  <si>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</si>
  <si>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</si>
  <si>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</si>
  <si>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</si>
  <si>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</si>
  <si>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</si>
  <si>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</si>
  <si>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</si>
  <si>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</si>
  <si>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</si>
  <si>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</si>
  <si>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</si>
  <si>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</si>
  <si>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</si>
  <si>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</si>
  <si>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</si>
  <si>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</si>
  <si>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</si>
  <si>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</si>
  <si>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</si>
  <si>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</si>
  <si>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</si>
  <si>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</si>
  <si>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</si>
  <si>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</si>
  <si>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</si>
  <si>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</si>
  <si>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</si>
  <si>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</si>
  <si>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</si>
  <si>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</si>
  <si>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</si>
  <si>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</si>
  <si>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</si>
  <si>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</si>
  <si>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</si>
  <si>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</si>
  <si>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</si>
  <si>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</si>
  <si>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</si>
  <si>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</si>
  <si>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</si>
  <si>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</si>
  <si>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</si>
  <si>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</si>
  <si>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</si>
  <si>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</si>
  <si>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</si>
  <si>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</si>
  <si>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</si>
  <si>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</si>
  <si>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</si>
  <si>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</si>
  <si>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</si>
  <si>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</si>
  <si>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</si>
  <si>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</si>
  <si>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</si>
  <si>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</si>
  <si>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</si>
  <si>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</si>
  <si>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</si>
  <si>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</si>
  <si>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</si>
  <si>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</si>
  <si>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</si>
  <si>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</si>
  <si>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</si>
  <si>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</si>
  <si>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</si>
  <si>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</si>
  <si>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</si>
  <si>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</si>
  <si>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</si>
  <si>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</si>
  <si>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</si>
  <si>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</si>
  <si>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</si>
  <si>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</si>
  <si>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</si>
  <si>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</si>
  <si>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</si>
  <si>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</si>
  <si>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</si>
  <si>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</si>
  <si>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</si>
  <si>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</si>
  <si>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</si>
  <si>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</si>
  <si>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</si>
  <si>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</si>
  <si>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</si>
  <si>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</si>
  <si>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</si>
  <si>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</si>
  <si>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</si>
  <si>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</si>
  <si>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</si>
  <si>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</si>
  <si>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</si>
  <si>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</si>
  <si>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</si>
  <si>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</si>
  <si>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</si>
  <si>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</si>
  <si>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</si>
  <si>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</si>
  <si>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</si>
  <si>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</si>
  <si>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</si>
  <si>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</si>
  <si>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</si>
  <si>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</si>
  <si>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</si>
  <si>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</si>
  <si>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</si>
  <si>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</si>
  <si>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</si>
  <si>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</si>
  <si>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</si>
  <si>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</si>
  <si>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</si>
  <si>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</si>
  <si>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</si>
  <si>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</si>
  <si>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</si>
  <si>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</si>
  <si>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</si>
  <si>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</si>
  <si>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</si>
  <si>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</si>
  <si>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</si>
  <si>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</si>
  <si>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</si>
  <si>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</si>
  <si>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</si>
  <si>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</si>
  <si>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</si>
  <si>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</si>
  <si>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</si>
  <si>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</si>
  <si>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</si>
  <si>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</si>
  <si>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</si>
  <si>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</si>
  <si>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</si>
  <si>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</si>
  <si>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</si>
  <si>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</si>
  <si>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</si>
  <si>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</si>
  <si>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</si>
  <si>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</si>
  <si>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</si>
  <si>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</si>
  <si>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</si>
  <si>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</si>
  <si>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</si>
  <si>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</si>
  <si>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</si>
  <si>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</si>
  <si>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</si>
  <si>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</si>
  <si>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</si>
  <si>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</si>
  <si>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</si>
  <si>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</si>
  <si>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</si>
  <si>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</si>
  <si>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</si>
  <si>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</si>
  <si>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</si>
  <si>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</si>
  <si>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</si>
  <si>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</si>
  <si>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</si>
  <si>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</si>
  <si>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</si>
  <si>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</si>
  <si>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</si>
  <si>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</si>
  <si>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</si>
  <si>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</si>
  <si>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</si>
  <si>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</si>
  <si>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</si>
  <si>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</si>
  <si>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</si>
  <si>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</si>
  <si>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</si>
  <si>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</si>
  <si>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</si>
  <si>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</si>
  <si>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</si>
  <si>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</si>
  <si>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</si>
  <si>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</si>
  <si>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</si>
  <si>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</si>
  <si>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</si>
  <si>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</si>
  <si>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</si>
  <si>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</si>
  <si>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</si>
  <si>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</si>
  <si>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</si>
  <si>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</si>
  <si>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</si>
  <si>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</si>
  <si>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</si>
  <si>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</si>
  <si>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</si>
  <si>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</si>
  <si>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</si>
  <si>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</si>
  <si>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</si>
  <si>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</si>
  <si>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</si>
  <si>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</si>
  <si>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</si>
  <si>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</si>
  <si>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</si>
  <si>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</si>
  <si>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</si>
  <si>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</si>
  <si>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</si>
  <si>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</si>
  <si>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</si>
  <si>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</si>
  <si>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</si>
  <si>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</si>
  <si>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</si>
  <si>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</si>
  <si>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</si>
  <si>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</si>
  <si>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</si>
  <si>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</si>
  <si>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</si>
  <si>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</si>
  <si>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</si>
  <si>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</si>
  <si>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</si>
  <si>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</si>
  <si>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</si>
  <si>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</si>
  <si>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</si>
  <si>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</si>
  <si>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</si>
  <si>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</si>
  <si>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</si>
  <si>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</si>
  <si>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</si>
  <si>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</si>
  <si>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</si>
  <si>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</si>
  <si>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</si>
  <si>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</si>
  <si>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</si>
  <si>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</si>
  <si>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</si>
  <si>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</si>
  <si>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</si>
  <si>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</si>
  <si>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</si>
  <si>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</si>
  <si>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</si>
  <si>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</si>
  <si>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</si>
  <si>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</si>
  <si>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</si>
  <si>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</si>
  <si>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</si>
  <si>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</si>
  <si>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</si>
  <si>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</si>
  <si>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</si>
  <si>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</si>
  <si>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</si>
  <si>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</si>
  <si>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</si>
  <si>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</si>
  <si>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</si>
  <si>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</si>
  <si>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</si>
  <si>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</si>
  <si>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</si>
  <si>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</si>
  <si>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</si>
  <si>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</si>
  <si>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</si>
  <si>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</si>
  <si>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</si>
  <si>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</si>
  <si>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</si>
  <si>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</si>
  <si>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</si>
  <si>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</si>
  <si>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</si>
  <si>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</si>
  <si>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</si>
  <si>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</si>
  <si>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</si>
  <si>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</si>
  <si>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</si>
  <si>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</si>
  <si>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</si>
  <si>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</si>
  <si>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</si>
  <si>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</si>
  <si>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</si>
  <si>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</si>
  <si>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</si>
  <si>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</si>
  <si>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</si>
  <si>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</si>
  <si>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</si>
  <si>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</si>
  <si>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</si>
  <si>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</si>
  <si>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</si>
  <si>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</si>
  <si>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</si>
  <si>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</si>
  <si>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</si>
  <si>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</si>
  <si>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</si>
  <si>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</si>
  <si>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</si>
  <si>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</si>
  <si>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</si>
  <si>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</si>
  <si>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</si>
  <si>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</si>
  <si>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</si>
  <si>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</si>
  <si>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</si>
  <si>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</si>
  <si>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</si>
  <si>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</si>
  <si>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</si>
  <si>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</si>
  <si>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</si>
  <si>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</si>
  <si>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</si>
  <si>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</si>
  <si>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</si>
  <si>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</si>
  <si>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</si>
  <si>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</si>
  <si>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</si>
  <si>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</si>
  <si>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</si>
  <si>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</si>
  <si>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</si>
  <si>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</si>
  <si>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</si>
  <si>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</si>
  <si>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</si>
  <si>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</si>
  <si>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</si>
  <si>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</si>
  <si>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</si>
  <si>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</si>
  <si>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</si>
  <si>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</si>
  <si>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</si>
  <si>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</si>
  <si>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</si>
  <si>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</si>
  <si>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</si>
  <si>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</si>
  <si>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</si>
  <si>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</si>
  <si>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</si>
  <si>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</si>
  <si>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</si>
  <si>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</si>
  <si>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</si>
  <si>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</si>
  <si>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</si>
  <si>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</si>
  <si>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</si>
  <si>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</si>
  <si>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</si>
  <si>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</si>
  <si>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</si>
  <si>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</si>
  <si>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</si>
  <si>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</si>
  <si>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</si>
  <si>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</si>
  <si>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</si>
  <si>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</si>
  <si>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</si>
  <si>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</si>
  <si>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</si>
  <si>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</si>
  <si>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</si>
  <si>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</si>
  <si>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</si>
  <si>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</si>
  <si>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</si>
  <si>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</si>
  <si>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</si>
  <si>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</si>
  <si>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</si>
  <si>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</si>
  <si>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</si>
  <si>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</si>
  <si>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</si>
  <si>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</si>
  <si>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</si>
  <si>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</si>
  <si>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</si>
  <si>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</si>
  <si>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</si>
  <si>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</si>
  <si>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</si>
  <si>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</si>
  <si>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</si>
  <si>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</si>
  <si>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</si>
  <si>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</si>
  <si>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</si>
  <si>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</si>
  <si>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</si>
  <si>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</si>
  <si>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</si>
  <si>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</si>
  <si>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</si>
  <si>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</si>
  <si>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</si>
  <si>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</si>
  <si>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</si>
  <si>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</si>
  <si>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</si>
  <si>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</si>
  <si>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</si>
  <si>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</si>
  <si>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</si>
  <si>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</si>
  <si>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</si>
  <si>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</si>
  <si>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</si>
  <si>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</si>
  <si>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</si>
  <si>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</si>
  <si>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</si>
  <si>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</si>
  <si>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</si>
  <si>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</si>
  <si>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</si>
  <si>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</si>
  <si>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</si>
  <si>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</si>
  <si>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</si>
  <si>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</si>
  <si>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</si>
  <si>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</si>
  <si>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</si>
  <si>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</si>
  <si>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</si>
  <si>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</si>
  <si>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</si>
  <si>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</si>
  <si>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</si>
  <si>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</si>
  <si>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</si>
  <si>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</si>
  <si>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</si>
  <si>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</si>
  <si>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</si>
  <si>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</si>
  <si>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</si>
  <si>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</si>
  <si>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</si>
  <si>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</si>
  <si>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</si>
  <si>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</si>
  <si>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</si>
  <si>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</si>
  <si>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</si>
  <si>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</si>
  <si>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</si>
  <si>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</si>
  <si>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</si>
  <si>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</si>
  <si>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</si>
  <si>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</si>
  <si>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</si>
  <si>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</si>
  <si>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</si>
  <si>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</si>
  <si>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</si>
  <si>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</si>
  <si>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</si>
  <si>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</si>
  <si>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</si>
  <si>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</si>
  <si>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</si>
  <si>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</si>
  <si>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</si>
  <si>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</si>
  <si>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</si>
  <si>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</si>
  <si>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</si>
  <si>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</si>
  <si>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</si>
  <si>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</si>
  <si>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</si>
  <si>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</si>
  <si>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</si>
  <si>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</si>
  <si>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</si>
  <si>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</si>
  <si>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</si>
  <si>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</si>
  <si>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</si>
  <si>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</si>
  <si>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</si>
  <si>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</si>
  <si>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</si>
  <si>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</si>
  <si>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</si>
  <si>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</si>
  <si>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</si>
  <si>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</si>
  <si>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</si>
  <si>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</si>
  <si>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</si>
  <si>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</si>
  <si>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</si>
  <si>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</si>
  <si>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</si>
  <si>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</si>
  <si>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</si>
  <si>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</si>
  <si>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</si>
  <si>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</si>
  <si>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</si>
  <si>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</si>
  <si>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</si>
  <si>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</si>
  <si>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</si>
  <si>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</si>
  <si>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</si>
  <si>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</si>
  <si>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</si>
  <si>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</si>
  <si>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</si>
  <si>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</si>
  <si>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</si>
  <si>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</si>
  <si>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</si>
  <si>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</si>
  <si>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</si>
  <si>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</si>
  <si>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</si>
  <si>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</si>
  <si>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</si>
  <si>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</si>
  <si>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</si>
  <si>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</si>
  <si>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</si>
  <si>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</si>
  <si>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</si>
  <si>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</si>
  <si>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</si>
  <si>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</si>
  <si>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</si>
  <si>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</si>
  <si>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</si>
  <si>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</si>
  <si>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</si>
  <si>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</si>
  <si>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</si>
  <si>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</si>
  <si>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</si>
  <si>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</si>
  <si>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</si>
  <si>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</si>
  <si>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</si>
  <si>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</si>
  <si>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</si>
  <si>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</si>
  <si>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</si>
  <si>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</si>
  <si>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</si>
  <si>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</si>
  <si>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</si>
  <si>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</si>
  <si>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</si>
  <si>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</si>
  <si>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</si>
  <si>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</si>
  <si>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</si>
  <si>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</si>
  <si>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</si>
  <si>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</si>
  <si>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</si>
  <si>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</si>
  <si>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</si>
  <si>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</si>
  <si>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</si>
  <si>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</si>
  <si>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</si>
  <si>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</si>
  <si>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</si>
  <si>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</si>
  <si>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</si>
  <si>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</si>
  <si>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</si>
  <si>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</si>
  <si>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</si>
  <si>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</si>
  <si>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</si>
  <si>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</si>
  <si>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</si>
  <si>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</si>
  <si>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</si>
  <si>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</si>
  <si>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</si>
  <si>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</si>
  <si>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</si>
  <si>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</si>
  <si>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</si>
  <si>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</si>
  <si>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</si>
  <si>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</si>
  <si>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</si>
  <si>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</si>
  <si>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</si>
  <si>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</si>
  <si>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</si>
  <si>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</si>
  <si>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</si>
  <si>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</si>
  <si>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</si>
  <si>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</si>
  <si>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</si>
  <si>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</si>
  <si>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</si>
  <si>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</si>
  <si>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</si>
  <si>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</si>
  <si>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</si>
  <si>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</si>
  <si>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</si>
  <si>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</si>
  <si>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</si>
  <si>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</si>
  <si>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</si>
  <si>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</si>
  <si>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</si>
  <si>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</si>
  <si>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</si>
  <si>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</si>
  <si>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</si>
  <si>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</si>
  <si>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</si>
  <si>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</si>
  <si>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</si>
  <si>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</si>
  <si>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</si>
  <si>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</si>
  <si>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</si>
  <si>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</si>
  <si>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</si>
  <si>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</si>
  <si>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</si>
  <si>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</si>
  <si>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</si>
  <si>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</si>
  <si>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</si>
  <si>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</si>
  <si>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</si>
  <si>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</si>
  <si>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</si>
  <si>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</si>
  <si>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</si>
  <si>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</si>
  <si>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</si>
  <si>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</si>
  <si>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</si>
  <si>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</si>
  <si>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</si>
  <si>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</si>
  <si>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</si>
  <si>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</si>
  <si>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</si>
  <si>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</si>
  <si>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</si>
  <si>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</si>
  <si>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</si>
  <si>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</si>
  <si>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</si>
  <si>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</si>
  <si>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</si>
  <si>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</si>
  <si>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</si>
  <si>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</si>
  <si>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</si>
  <si>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</si>
  <si>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</si>
  <si>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</si>
  <si>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</si>
  <si>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</si>
  <si>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</si>
  <si>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</si>
  <si>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</si>
  <si>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</si>
  <si>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</si>
  <si>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</si>
  <si>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</si>
  <si>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</si>
  <si>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</si>
  <si>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</si>
  <si>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</si>
  <si>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</si>
  <si>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</si>
  <si>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</si>
  <si>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</si>
  <si>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</si>
  <si>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</si>
  <si>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</si>
  <si>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</si>
  <si>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</si>
  <si>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</si>
  <si>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</si>
  <si>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</si>
  <si>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</si>
  <si>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</si>
  <si>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</si>
  <si>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</si>
  <si>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</si>
  <si>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</si>
  <si>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</si>
  <si>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</si>
  <si>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</si>
  <si>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</si>
  <si>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</si>
  <si>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</si>
  <si>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</si>
  <si>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</si>
  <si>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</si>
  <si>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</si>
  <si>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</si>
  <si>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</si>
  <si>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</si>
  <si>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</si>
  <si>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</si>
  <si>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</si>
  <si>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</si>
  <si>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</si>
  <si>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</si>
  <si>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</si>
  <si>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</si>
  <si>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</si>
  <si>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</si>
  <si>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</si>
  <si>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</si>
  <si>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</si>
  <si>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</si>
  <si>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</si>
  <si>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</si>
  <si>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</si>
  <si>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</si>
  <si>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</si>
  <si>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</si>
  <si>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</si>
  <si>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</si>
  <si>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</si>
  <si>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</si>
  <si>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</si>
  <si>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</si>
  <si>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</si>
  <si>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</si>
  <si>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</si>
  <si>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</si>
  <si>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</si>
  <si>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</si>
  <si>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</si>
  <si>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</si>
  <si>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</si>
  <si>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</si>
  <si>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</si>
  <si>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</si>
  <si>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</si>
  <si>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</si>
  <si>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</si>
  <si>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</si>
  <si>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</si>
  <si>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</si>
  <si>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</si>
  <si>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</si>
  <si>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</si>
  <si>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</si>
  <si>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</si>
  <si>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</si>
  <si>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</si>
  <si>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</si>
  <si>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</si>
  <si>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</si>
  <si>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</si>
  <si>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</si>
  <si>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</si>
  <si>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</si>
  <si>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</si>
  <si>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</si>
  <si>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</si>
  <si>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</si>
  <si>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</si>
  <si>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</si>
  <si>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</si>
  <si>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</si>
  <si>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</si>
  <si>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</si>
  <si>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</si>
  <si>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</si>
  <si>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</si>
  <si>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</si>
  <si>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</si>
  <si>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</si>
  <si>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</si>
  <si>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</si>
  <si>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</si>
  <si>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</si>
  <si>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</si>
  <si>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</si>
  <si>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</si>
  <si>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</si>
  <si>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</si>
  <si>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</si>
  <si>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</si>
  <si>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</si>
  <si>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</si>
  <si>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</si>
  <si>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</si>
  <si>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</si>
  <si>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</si>
  <si>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</si>
  <si>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</si>
  <si>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</si>
  <si>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</si>
  <si>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</si>
  <si>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</si>
  <si>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</si>
  <si>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</si>
  <si>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</si>
  <si>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</si>
  <si>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</si>
  <si>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</si>
  <si>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</si>
  <si>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</si>
  <si>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</si>
  <si>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</si>
  <si>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</si>
  <si>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</si>
  <si>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</si>
  <si>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</si>
  <si>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</si>
  <si>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</si>
  <si>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</si>
  <si>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</si>
  <si>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</si>
  <si>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</si>
  <si>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</si>
  <si>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</si>
  <si>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</si>
  <si>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</si>
  <si>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</si>
  <si>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</si>
  <si>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</si>
  <si>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</si>
  <si>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</si>
  <si>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</si>
  <si>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</si>
  <si>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</si>
  <si>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</si>
  <si>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</si>
  <si>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</si>
  <si>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</si>
  <si>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</si>
  <si>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</si>
  <si>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</si>
  <si>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</si>
  <si>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</si>
  <si>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</si>
  <si>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</si>
  <si>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</si>
  <si>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</si>
  <si>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</si>
  <si>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</si>
  <si>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</si>
  <si>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</si>
  <si>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</si>
  <si>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</si>
  <si>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</si>
  <si>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</si>
  <si>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</si>
  <si>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</si>
  <si>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</si>
  <si>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</si>
  <si>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</si>
  <si>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</si>
  <si>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</si>
  <si>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</si>
  <si>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</si>
  <si>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</si>
  <si>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</si>
  <si>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</si>
  <si>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</si>
  <si>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</si>
  <si>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</si>
  <si>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</si>
  <si>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</si>
  <si>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</si>
  <si>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</si>
  <si>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</si>
  <si>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</si>
  <si>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</si>
  <si>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</si>
  <si>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</si>
  <si>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</si>
  <si>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</si>
  <si>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</si>
  <si>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</si>
  <si>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</si>
  <si>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</si>
  <si>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</si>
  <si>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</si>
  <si>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</si>
  <si>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</si>
  <si>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</si>
  <si>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</si>
  <si>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</si>
  <si>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</si>
  <si>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</si>
  <si>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</si>
  <si>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</si>
  <si>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</si>
  <si>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</si>
  <si>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</si>
  <si>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</si>
  <si>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</si>
  <si>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</si>
  <si>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</si>
  <si>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</si>
  <si>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</si>
  <si>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</si>
  <si>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</si>
  <si>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</si>
  <si>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</si>
  <si>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</si>
  <si>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</si>
  <si>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</si>
  <si>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</si>
  <si>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</si>
  <si>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</si>
  <si>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</si>
  <si>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</si>
  <si>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</si>
  <si>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</si>
  <si>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</si>
  <si>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</si>
  <si>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</si>
  <si>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</si>
  <si>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</si>
  <si>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</si>
  <si>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</si>
  <si>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</si>
  <si>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</si>
  <si>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</si>
  <si>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</si>
  <si>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</si>
  <si>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</si>
  <si>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</si>
  <si>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</si>
  <si>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</si>
  <si>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</si>
  <si>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</si>
  <si>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</si>
  <si>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</si>
  <si>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</si>
  <si>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</si>
  <si>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</si>
  <si>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</si>
  <si>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</si>
  <si>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</si>
  <si>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</si>
  <si>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</si>
  <si>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</si>
  <si>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</si>
  <si>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</si>
  <si>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</si>
  <si>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</si>
  <si>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</si>
  <si>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</si>
  <si>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</si>
  <si>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</si>
  <si>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</si>
  <si>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</si>
  <si>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</si>
  <si>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</si>
  <si>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</si>
  <si>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</si>
  <si>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</si>
  <si>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</si>
  <si>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</si>
  <si>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</si>
  <si>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</si>
  <si>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</si>
  <si>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</si>
  <si>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</si>
  <si>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</si>
  <si>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</si>
  <si>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</si>
  <si>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</si>
  <si>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</si>
  <si>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</si>
  <si>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</si>
  <si>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</si>
  <si>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</si>
  <si>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</si>
  <si>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</si>
  <si>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</si>
  <si>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</si>
  <si>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</si>
  <si>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</si>
  <si>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</si>
  <si>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</si>
  <si>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</si>
  <si>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</si>
  <si>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</si>
  <si>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</si>
  <si>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</si>
  <si>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</si>
  <si>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</si>
  <si>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</si>
  <si>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</si>
  <si>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</si>
  <si>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</si>
  <si>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</si>
  <si>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</si>
  <si>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</si>
  <si>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</si>
  <si>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</si>
  <si>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</si>
  <si>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</si>
  <si>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</si>
  <si>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</si>
  <si>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</si>
  <si>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</si>
  <si>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</si>
  <si>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</si>
  <si>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</si>
  <si>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</si>
  <si>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</si>
  <si>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</si>
  <si>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</si>
  <si>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</si>
  <si>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</si>
  <si>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</si>
  <si>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</si>
  <si>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</si>
  <si>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</si>
  <si>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</si>
  <si>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</si>
  <si>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</si>
  <si>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</si>
  <si>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</si>
  <si>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</si>
  <si>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</si>
  <si>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</si>
  <si>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</si>
  <si>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</si>
  <si>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</si>
  <si>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</si>
  <si>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</si>
  <si>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</si>
  <si>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</si>
  <si>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</si>
  <si>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</si>
  <si>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</si>
  <si>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</si>
  <si>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</si>
  <si>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</si>
  <si>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</si>
  <si>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</si>
  <si>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</si>
  <si>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</si>
  <si>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</si>
  <si>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</si>
  <si>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</si>
  <si>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</si>
  <si>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</si>
  <si>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</si>
  <si>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</si>
  <si>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</si>
  <si>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</si>
  <si>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</si>
  <si>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</si>
  <si>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</si>
  <si>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</si>
  <si>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</si>
  <si>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</si>
  <si>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</si>
  <si>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</si>
  <si>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</si>
  <si>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</si>
  <si>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</si>
  <si>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</si>
  <si>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</si>
  <si>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</si>
  <si>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</si>
  <si>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</si>
  <si>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</si>
  <si>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</si>
  <si>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</si>
  <si>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</si>
  <si>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</si>
  <si>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</si>
  <si>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</si>
  <si>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</si>
  <si>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</si>
  <si>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</si>
  <si>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</si>
  <si>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</si>
  <si>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</si>
  <si>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</si>
  <si>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</si>
  <si>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</si>
  <si>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</si>
  <si>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</si>
  <si>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</si>
  <si>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</si>
  <si>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</si>
  <si>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</si>
  <si>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</si>
  <si>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</si>
  <si>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</si>
  <si>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</si>
  <si>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</si>
  <si>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</si>
  <si>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</si>
  <si>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</si>
  <si>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</si>
  <si>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</si>
  <si>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</si>
  <si>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</si>
  <si>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</si>
  <si>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</si>
  <si>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</si>
  <si>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</si>
  <si>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</si>
  <si>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</si>
  <si>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</si>
  <si>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</si>
  <si>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</si>
  <si>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</si>
  <si>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</si>
  <si>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</si>
  <si>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</si>
  <si>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</si>
  <si>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</si>
  <si>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</si>
  <si>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</si>
  <si>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</si>
  <si>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</si>
  <si>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</si>
  <si>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</si>
  <si>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</si>
  <si>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</si>
  <si>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</si>
  <si>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</si>
  <si>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</si>
  <si>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</si>
  <si>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</si>
  <si>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</si>
  <si>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</si>
  <si>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</si>
  <si>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</si>
  <si>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</si>
  <si>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</si>
  <si>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</si>
  <si>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</si>
  <si>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</si>
  <si>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</si>
  <si>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</si>
  <si>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</si>
  <si>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</si>
  <si>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</si>
  <si>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</si>
  <si>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</si>
  <si>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</si>
  <si>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</si>
  <si>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</si>
  <si>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</si>
  <si>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</si>
  <si>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</si>
  <si>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</si>
  <si>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</si>
  <si>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</si>
  <si>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</si>
  <si>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</si>
  <si>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</si>
  <si>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</si>
  <si>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</si>
  <si>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</si>
  <si>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</si>
  <si>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</si>
  <si>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</si>
  <si>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</si>
  <si>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</si>
  <si>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</si>
  <si>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</si>
  <si>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</si>
  <si>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</si>
  <si>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</si>
  <si>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</si>
  <si>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</si>
  <si>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</si>
  <si>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</si>
  <si>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</si>
  <si>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</si>
  <si>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</si>
  <si>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</si>
  <si>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</si>
  <si>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</si>
  <si>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</si>
  <si>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</si>
  <si>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</si>
  <si>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</si>
  <si>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</si>
  <si>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</si>
  <si>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</si>
  <si>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</si>
  <si>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</si>
  <si>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</si>
  <si>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</si>
  <si>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</si>
  <si>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</si>
  <si>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</si>
  <si>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</si>
  <si>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</si>
  <si>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</si>
  <si>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</si>
  <si>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</si>
  <si>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</si>
  <si>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</si>
  <si>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</si>
  <si>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</si>
  <si>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</si>
  <si>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</si>
  <si>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</si>
  <si>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</si>
  <si>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</si>
  <si>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</si>
  <si>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</si>
  <si>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</si>
  <si>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</si>
  <si>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</si>
  <si>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</si>
  <si>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</si>
  <si>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</si>
  <si>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</si>
  <si>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</si>
  <si>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</si>
  <si>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</si>
  <si>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</si>
  <si>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</si>
  <si>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</si>
  <si>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</si>
  <si>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</si>
  <si>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</si>
  <si>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</si>
  <si>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</si>
  <si>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</si>
  <si>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</si>
  <si>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</si>
  <si>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</si>
  <si>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</si>
  <si>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</si>
  <si>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</si>
  <si>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</si>
  <si>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</si>
  <si>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</si>
  <si>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</si>
  <si>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</si>
  <si>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</si>
  <si>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</si>
  <si>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</si>
  <si>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</si>
  <si>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</si>
  <si>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</si>
  <si>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</si>
  <si>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</si>
  <si>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</si>
  <si>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</si>
  <si>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</si>
  <si>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</si>
  <si>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</si>
  <si>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</si>
  <si>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</si>
  <si>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</si>
  <si>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</si>
  <si>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</si>
  <si>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</si>
  <si>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</si>
  <si>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</si>
  <si>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</si>
  <si>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</si>
  <si>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</si>
  <si>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</si>
  <si>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</si>
  <si>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</si>
  <si>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</si>
  <si>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</si>
  <si>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</si>
  <si>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</si>
  <si>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</si>
  <si>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</si>
  <si>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</si>
  <si>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</si>
  <si>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</si>
  <si>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</si>
  <si>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</si>
  <si>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</si>
  <si>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</si>
  <si>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</si>
  <si>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</si>
  <si>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</si>
  <si>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</si>
  <si>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</si>
  <si>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</si>
  <si>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</si>
  <si>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</si>
  <si>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</si>
  <si>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</si>
  <si>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</si>
  <si>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</si>
  <si>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</si>
  <si>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</si>
  <si>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</si>
  <si>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</si>
  <si>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</si>
  <si>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</si>
  <si>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</si>
  <si>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</si>
  <si>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</si>
  <si>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</si>
  <si>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</si>
  <si>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</si>
  <si>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</si>
  <si>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</si>
  <si>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</si>
  <si>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</si>
  <si>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</si>
  <si>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</si>
  <si>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</si>
  <si>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</si>
  <si>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</si>
  <si>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</si>
  <si>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</si>
  <si>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</si>
  <si>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</si>
  <si>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</si>
  <si>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</si>
  <si>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</si>
  <si>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</si>
  <si>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</si>
  <si>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</si>
  <si>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</si>
  <si>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</si>
  <si>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</si>
  <si>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</si>
  <si>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</si>
  <si>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</si>
  <si>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</si>
  <si>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</si>
  <si>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</si>
  <si>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</si>
  <si>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</si>
  <si>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</si>
  <si>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</si>
  <si>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</si>
  <si>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</si>
  <si>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</si>
  <si>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</si>
  <si>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</si>
  <si>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</si>
  <si>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</si>
  <si>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</si>
  <si>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</si>
  <si>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</si>
  <si>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</si>
  <si>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</si>
  <si>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</si>
  <si>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</si>
  <si>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</si>
  <si>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</si>
  <si>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</si>
  <si>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</si>
  <si>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</si>
  <si>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</si>
  <si>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</si>
  <si>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</si>
  <si>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</si>
  <si>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</si>
  <si>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</si>
  <si>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</si>
  <si>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</si>
  <si>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</si>
  <si>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</si>
  <si>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</si>
  <si>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</si>
  <si>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</si>
  <si>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</si>
  <si>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</si>
  <si>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</si>
  <si>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</si>
  <si>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</si>
  <si>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</si>
  <si>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</si>
  <si>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</si>
  <si>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</si>
  <si>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</si>
  <si>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</si>
  <si>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</si>
  <si>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</si>
  <si>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</si>
  <si>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</si>
  <si>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</si>
  <si>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</si>
  <si>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</si>
  <si>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</si>
  <si>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</si>
  <si>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</si>
  <si>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</si>
  <si>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</si>
  <si>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</si>
  <si>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</si>
  <si>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</si>
  <si>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</si>
  <si>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</si>
  <si>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</si>
  <si>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</si>
  <si>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</si>
  <si>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</si>
  <si>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</si>
  <si>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</si>
  <si>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</si>
  <si>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</si>
  <si>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</si>
  <si>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</si>
  <si>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</si>
  <si>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</si>
  <si>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</si>
  <si>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</si>
  <si>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</si>
  <si>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</si>
  <si>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</si>
  <si>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</si>
  <si>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</si>
  <si>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</si>
  <si>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</si>
  <si>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</si>
  <si>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</si>
  <si>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</si>
  <si>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</si>
  <si>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</si>
  <si>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</si>
  <si>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</si>
  <si>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</si>
  <si>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</si>
  <si>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</si>
  <si>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</si>
  <si>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</si>
  <si>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</si>
  <si>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</si>
  <si>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</si>
  <si>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</si>
  <si>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</si>
  <si>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</si>
  <si>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</si>
  <si>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</si>
  <si>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</si>
  <si>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</si>
  <si>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</si>
  <si>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</si>
  <si>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</si>
  <si>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</si>
  <si>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</si>
  <si>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</si>
  <si>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</si>
  <si>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</si>
  <si>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</si>
  <si>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</si>
  <si>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</si>
  <si>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</si>
  <si>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</si>
  <si>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</si>
  <si>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</si>
  <si>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</si>
  <si>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</si>
  <si>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</si>
  <si>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</si>
  <si>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</si>
  <si>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</si>
  <si>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</si>
  <si>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</si>
  <si>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</si>
  <si>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</si>
  <si>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</si>
  <si>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</si>
  <si>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</si>
  <si>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</si>
  <si>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</si>
  <si>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</si>
  <si>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</si>
  <si>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</si>
  <si>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</si>
  <si>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</si>
  <si>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</si>
  <si>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</si>
  <si>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</si>
  <si>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</si>
  <si>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</si>
  <si>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</si>
  <si>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</si>
  <si>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</si>
  <si>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</si>
  <si>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</si>
  <si>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</si>
  <si>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</si>
  <si>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</si>
  <si>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</si>
  <si>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</si>
  <si>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</si>
  <si>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</si>
  <si>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</si>
  <si>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</si>
  <si>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</si>
  <si>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</si>
  <si>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</si>
  <si>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</si>
  <si>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</si>
  <si>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</si>
  <si>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</si>
  <si>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</si>
  <si>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</si>
  <si>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</si>
  <si>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</si>
  <si>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</si>
  <si>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</si>
  <si>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</si>
  <si>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</si>
  <si>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</si>
  <si>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</si>
  <si>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</si>
  <si>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</si>
  <si>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</si>
  <si>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</si>
  <si>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</si>
  <si>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</si>
  <si>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</si>
  <si>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</si>
  <si>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</si>
  <si>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</si>
  <si>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</si>
  <si>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</si>
  <si>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</si>
  <si>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</si>
  <si>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</si>
  <si>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</si>
  <si>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</si>
  <si>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</si>
  <si>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</si>
  <si>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</si>
  <si>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</si>
  <si>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</si>
  <si>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</si>
  <si>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</si>
  <si>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</si>
  <si>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</si>
  <si>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</si>
  <si>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</si>
  <si>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</si>
  <si>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</si>
  <si>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</si>
  <si>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</si>
  <si>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</si>
  <si>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</si>
  <si>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</si>
  <si>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</si>
  <si>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</si>
  <si>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</si>
  <si>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</si>
  <si>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</si>
  <si>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</si>
  <si>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</si>
  <si>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</si>
  <si>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</si>
  <si>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</si>
  <si>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</si>
  <si>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</si>
  <si>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</si>
  <si>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</si>
  <si>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</si>
  <si>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</si>
  <si>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</si>
  <si>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</si>
  <si>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</si>
  <si>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</si>
  <si>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</si>
  <si>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</si>
  <si>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</si>
  <si>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</si>
  <si>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</si>
  <si>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</si>
  <si>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</si>
  <si>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</si>
  <si>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</si>
  <si>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</si>
  <si>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</si>
  <si>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</si>
  <si>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</si>
  <si>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</si>
  <si>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</si>
  <si>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</si>
  <si>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</si>
  <si>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</si>
  <si>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</si>
  <si>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</si>
  <si>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</si>
  <si>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</si>
  <si>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</si>
  <si>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</si>
  <si>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</si>
  <si>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</si>
  <si>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</si>
  <si>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</si>
  <si>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</si>
  <si>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</si>
  <si>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</si>
  <si>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</si>
  <si>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</si>
  <si>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</si>
  <si>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</si>
  <si>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</si>
  <si>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</si>
  <si>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</si>
  <si>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</si>
  <si>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</si>
  <si>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</si>
  <si>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</si>
  <si>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</si>
  <si>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</si>
  <si>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</si>
  <si>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</si>
  <si>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</si>
  <si>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</si>
  <si>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</si>
  <si>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</si>
  <si>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</si>
  <si>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</si>
  <si>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</si>
  <si>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</si>
  <si>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</si>
  <si>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</si>
  <si>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</si>
  <si>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</si>
  <si>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</si>
  <si>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</si>
  <si>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</si>
  <si>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</si>
  <si>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</si>
  <si>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</si>
  <si>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</si>
  <si>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</si>
  <si>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</si>
  <si>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</si>
  <si>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</si>
  <si>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</si>
  <si>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</si>
  <si>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</si>
  <si>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</si>
  <si>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</si>
  <si>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</si>
  <si>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</si>
  <si>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</si>
  <si>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</si>
  <si>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</si>
  <si>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</si>
  <si>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</si>
  <si>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</si>
  <si>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</si>
  <si>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</si>
  <si>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</si>
  <si>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</si>
  <si>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</si>
  <si>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</si>
  <si>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</si>
  <si>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</si>
  <si>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</si>
  <si>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</si>
  <si>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</si>
  <si>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</si>
  <si>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</si>
  <si>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</si>
  <si>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</si>
  <si>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</si>
  <si>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</si>
  <si>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</si>
  <si>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</si>
  <si>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</si>
  <si>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</si>
  <si>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</si>
  <si>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</si>
  <si>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</si>
  <si>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</si>
  <si>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</si>
  <si>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</si>
  <si>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</si>
  <si>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</si>
  <si>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</si>
  <si>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</si>
  <si>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</si>
  <si>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</si>
  <si>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</si>
  <si>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</si>
  <si>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</si>
  <si>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</si>
  <si>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</si>
  <si>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</si>
  <si>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</si>
  <si>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</si>
  <si>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</si>
  <si>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</si>
  <si>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</si>
  <si>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</si>
  <si>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</si>
  <si>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</si>
  <si>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</si>
  <si>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</si>
  <si>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</si>
  <si>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</si>
  <si>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</si>
  <si>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</si>
  <si>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</si>
  <si>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</si>
  <si>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</si>
  <si>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</si>
  <si>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</si>
  <si>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</si>
  <si>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</si>
  <si>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</si>
  <si>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</si>
  <si>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</si>
  <si>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</si>
  <si>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</si>
  <si>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</si>
  <si>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</si>
  <si>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</si>
  <si>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</si>
  <si>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</si>
  <si>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</si>
  <si>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</si>
  <si>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</si>
  <si>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</si>
  <si>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</si>
  <si>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</si>
  <si>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</si>
  <si>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</si>
  <si>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</si>
  <si>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</si>
  <si>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</si>
  <si>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</si>
  <si>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</si>
  <si>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</si>
  <si>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</si>
  <si>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</si>
  <si>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</si>
  <si>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</si>
  <si>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</si>
  <si>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</si>
  <si>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</si>
  <si>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</si>
  <si>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</si>
  <si>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</si>
  <si>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</si>
  <si>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</si>
  <si>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</si>
  <si>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</si>
  <si>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</si>
  <si>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</si>
  <si>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</si>
  <si>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</si>
  <si>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</si>
  <si>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</si>
  <si>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</si>
  <si>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</si>
  <si>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</si>
  <si>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</si>
  <si>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</si>
  <si>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</si>
  <si>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</si>
  <si>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</si>
  <si>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</si>
  <si>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</si>
  <si>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</si>
  <si>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</si>
  <si>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</si>
  <si>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</si>
  <si>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</si>
  <si>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</si>
  <si>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</si>
  <si>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</si>
  <si>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</si>
  <si>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</si>
  <si>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</si>
  <si>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</si>
  <si>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</si>
  <si>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</si>
  <si>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</si>
  <si>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</si>
  <si>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</si>
  <si>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</si>
  <si>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</si>
  <si>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</si>
  <si>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</si>
  <si>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</si>
  <si>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</si>
  <si>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</si>
  <si>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</si>
  <si>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</si>
  <si>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</si>
  <si>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</si>
  <si>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</si>
  <si>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</si>
  <si>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</si>
  <si>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</si>
  <si>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</si>
  <si>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</si>
  <si>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</si>
  <si>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</si>
  <si>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</si>
  <si>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</si>
  <si>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</si>
  <si>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</si>
  <si>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</si>
  <si>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</si>
  <si>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</si>
  <si>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</si>
  <si>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</si>
  <si>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</si>
  <si>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</si>
  <si>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</si>
  <si>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</si>
  <si>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</si>
  <si>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</si>
  <si>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</si>
  <si>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</si>
  <si>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</si>
  <si>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</si>
  <si>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</si>
  <si>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</si>
  <si>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</si>
  <si>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</si>
  <si>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</si>
  <si>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</si>
  <si>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</si>
  <si>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</si>
  <si>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</si>
  <si>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</si>
  <si>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</si>
  <si>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</si>
  <si>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</si>
  <si>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</si>
  <si>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</si>
  <si>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</si>
  <si>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</si>
  <si>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</si>
  <si>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</si>
  <si>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</si>
  <si>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</si>
  <si>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</si>
  <si>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</si>
  <si>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</si>
  <si>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</si>
  <si>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</si>
  <si>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</si>
  <si>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</si>
  <si>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</si>
  <si>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</si>
  <si>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</si>
  <si>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</si>
  <si>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</si>
  <si>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</si>
  <si>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</si>
  <si>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</si>
  <si>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</si>
  <si>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</si>
  <si>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</si>
  <si>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</si>
  <si>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</si>
  <si>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</si>
  <si>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</si>
  <si>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</si>
  <si>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</si>
  <si>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</si>
  <si>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</si>
  <si>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</si>
  <si>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</si>
  <si>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</si>
  <si>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</si>
  <si>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</si>
  <si>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</si>
  <si>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</si>
  <si>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</si>
  <si>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</si>
  <si>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</si>
  <si>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</si>
  <si>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</si>
  <si>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</si>
  <si>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</si>
  <si>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</si>
  <si>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</si>
  <si>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</si>
  <si>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</si>
  <si>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</si>
  <si>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</si>
  <si>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</si>
  <si>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</si>
  <si>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</si>
  <si>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</si>
  <si>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</si>
  <si>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</si>
  <si>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</si>
  <si>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</si>
  <si>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</si>
  <si>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</si>
  <si>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</si>
  <si>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</si>
  <si>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</si>
  <si>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</si>
  <si>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</si>
  <si>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</si>
  <si>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</si>
  <si>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</si>
  <si>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</si>
  <si>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</si>
  <si>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</si>
  <si>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</si>
  <si>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</si>
  <si>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</si>
  <si>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</si>
  <si>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</si>
  <si>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</si>
  <si>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</si>
  <si>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</si>
  <si>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</si>
  <si>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</si>
  <si>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</si>
  <si>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</si>
  <si>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</si>
  <si>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</si>
  <si>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</si>
  <si>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</si>
  <si>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</si>
  <si>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</si>
  <si>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</si>
  <si>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</si>
  <si>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</si>
  <si>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</si>
  <si>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</si>
  <si>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</si>
  <si>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</si>
  <si>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</si>
  <si>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</si>
  <si>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</si>
  <si>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</si>
  <si>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</si>
  <si>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</si>
  <si>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</si>
  <si>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</si>
  <si>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</si>
  <si>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</si>
  <si>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</si>
  <si>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</si>
  <si>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</si>
  <si>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</si>
  <si>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</si>
  <si>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</si>
  <si>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</si>
  <si>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</si>
  <si>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</si>
  <si>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</si>
  <si>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</si>
  <si>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</si>
  <si>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</si>
  <si>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</si>
  <si>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</si>
  <si>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</si>
  <si>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</si>
  <si>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</si>
  <si>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</si>
  <si>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</si>
  <si>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</si>
  <si>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</si>
  <si>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</si>
  <si>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</si>
  <si>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</si>
  <si>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</si>
  <si>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</si>
  <si>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</si>
  <si>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</si>
  <si>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</si>
  <si>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</si>
  <si>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</si>
  <si>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</si>
  <si>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</si>
  <si>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</si>
  <si>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</si>
  <si>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</si>
  <si>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</si>
  <si>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</si>
  <si>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</si>
  <si>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</si>
  <si>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</si>
  <si>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</si>
  <si>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</si>
  <si>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</si>
  <si>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</si>
  <si>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</si>
  <si>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</si>
  <si>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</si>
  <si>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</si>
  <si>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</si>
  <si>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</si>
  <si>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</si>
  <si>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</si>
  <si>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</si>
  <si>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</si>
  <si>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</si>
  <si>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</si>
  <si>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</si>
  <si>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</si>
  <si>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</si>
  <si>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</si>
  <si>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</si>
  <si>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</si>
  <si>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</si>
  <si>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</si>
  <si>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</si>
  <si>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</si>
  <si>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</si>
  <si>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</si>
  <si>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</si>
  <si>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</si>
  <si>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</si>
  <si>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</si>
  <si>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</si>
  <si>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</si>
  <si>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</si>
  <si>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</si>
  <si>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</si>
  <si>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</si>
  <si>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</si>
  <si>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</si>
  <si>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</si>
  <si>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</si>
  <si>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</si>
  <si>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</si>
  <si>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</si>
  <si>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</si>
  <si>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</si>
  <si>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</si>
  <si>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</si>
  <si>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</si>
  <si>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</si>
  <si>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</si>
  <si>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</si>
  <si>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</si>
  <si>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</si>
  <si>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</si>
  <si>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</si>
  <si>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</si>
  <si>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</si>
  <si>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</si>
  <si>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</si>
  <si>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</si>
  <si>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</si>
  <si>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</si>
  <si>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</si>
  <si>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</si>
  <si>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</si>
  <si>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</si>
  <si>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</si>
  <si>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</si>
  <si>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</si>
  <si>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</si>
  <si>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</si>
  <si>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</si>
  <si>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</si>
  <si>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</si>
  <si>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</si>
  <si>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</si>
  <si>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</si>
  <si>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</si>
  <si>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</si>
  <si>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</si>
  <si>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</si>
  <si>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</si>
  <si>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</si>
  <si>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</si>
  <si>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</si>
  <si>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</si>
  <si>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</si>
  <si>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</si>
  <si>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</si>
  <si>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</si>
  <si>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</si>
  <si>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</si>
  <si>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</si>
  <si>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</si>
  <si>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</si>
  <si>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</si>
  <si>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</si>
  <si>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</si>
  <si>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</si>
  <si>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</si>
  <si>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</si>
  <si>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</si>
  <si>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</si>
  <si>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</si>
  <si>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</si>
  <si>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</si>
  <si>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</si>
  <si>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</si>
  <si>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</si>
  <si>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</si>
  <si>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</si>
  <si>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</si>
  <si>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</si>
  <si>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</si>
  <si>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</si>
  <si>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</si>
  <si>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</si>
  <si>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</si>
  <si>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</si>
  <si>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</si>
  <si>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</si>
  <si>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</si>
  <si>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</si>
  <si>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</si>
  <si>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</si>
  <si>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</si>
  <si>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</si>
  <si>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</si>
  <si>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</si>
  <si>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</si>
  <si>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</si>
  <si>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</si>
  <si>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</si>
  <si>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</si>
  <si>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</si>
  <si>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</si>
  <si>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</si>
  <si>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</si>
  <si>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</si>
  <si>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</si>
  <si>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</si>
  <si>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</si>
  <si>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</si>
  <si>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</si>
  <si>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</si>
  <si>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</si>
  <si>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</si>
  <si>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</si>
  <si>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</si>
  <si>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</si>
  <si>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</si>
  <si>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</si>
  <si>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</si>
  <si>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</si>
  <si>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</si>
  <si>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</si>
  <si>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</si>
  <si>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</si>
  <si>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</si>
  <si>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</si>
  <si>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</si>
  <si>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</si>
  <si>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</si>
  <si>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</si>
  <si>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</si>
  <si>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</si>
  <si>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</si>
  <si>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</si>
  <si>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</si>
  <si>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</si>
  <si>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</si>
  <si>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</si>
  <si>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</si>
  <si>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</si>
  <si>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</si>
  <si>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</si>
  <si>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</si>
  <si>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</si>
  <si>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</si>
  <si>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</si>
  <si>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</si>
  <si>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</si>
  <si>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</si>
  <si>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</si>
  <si>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</si>
  <si>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</si>
  <si>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</si>
  <si>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</si>
  <si>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</si>
  <si>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</si>
  <si>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</si>
  <si>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</si>
  <si>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</si>
  <si>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</si>
  <si>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</si>
  <si>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</si>
  <si>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</si>
  <si>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</si>
  <si>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</si>
  <si>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</si>
  <si>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</si>
  <si>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</si>
  <si>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</si>
  <si>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</si>
  <si>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</si>
  <si>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</si>
  <si>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</si>
  <si>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</si>
  <si>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</si>
  <si>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</si>
  <si>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</si>
  <si>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</si>
  <si>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</si>
  <si>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</si>
  <si>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</si>
  <si>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</si>
  <si>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</si>
  <si>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</si>
  <si>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</si>
  <si>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</si>
  <si>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</si>
  <si>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</si>
  <si>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</si>
  <si>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</si>
  <si>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</si>
  <si>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</si>
  <si>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</si>
  <si>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</si>
  <si>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</si>
  <si>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</si>
  <si>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</si>
  <si>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</si>
  <si>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</si>
  <si>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</si>
  <si>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</si>
  <si>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</si>
  <si>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</si>
  <si>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</si>
  <si>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</si>
  <si>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</si>
  <si>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</si>
  <si>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</si>
  <si>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</si>
  <si>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</si>
  <si>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</si>
  <si>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</si>
  <si>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</si>
  <si>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</si>
  <si>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</si>
  <si>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</si>
  <si>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</si>
  <si>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</si>
  <si>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</si>
  <si>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</si>
  <si>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</si>
  <si>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</si>
  <si>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</si>
  <si>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</si>
  <si>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</si>
  <si>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</si>
  <si>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</si>
  <si>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</si>
  <si>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</si>
  <si>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</si>
  <si>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</si>
  <si>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</si>
  <si>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</si>
  <si>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</si>
  <si>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</si>
  <si>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</si>
  <si>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</si>
  <si>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</si>
  <si>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</si>
  <si>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</si>
  <si>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</si>
  <si>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</si>
  <si>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</si>
  <si>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</si>
  <si>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</si>
  <si>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</si>
  <si>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</si>
  <si>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</si>
  <si>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</si>
  <si>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</si>
  <si>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</si>
  <si>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</si>
  <si>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</si>
  <si>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</si>
  <si>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</si>
  <si>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</si>
  <si>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</si>
  <si>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</si>
  <si>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</si>
  <si>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</si>
  <si>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</si>
  <si>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</si>
  <si>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</si>
  <si>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</si>
  <si>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</si>
  <si>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</si>
  <si>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</si>
  <si>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</si>
  <si>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</si>
  <si>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</si>
  <si>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</si>
  <si>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</si>
  <si>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</si>
  <si>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</si>
  <si>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</si>
  <si>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</si>
  <si>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</si>
  <si>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</si>
  <si>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</si>
  <si>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</si>
  <si>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</si>
  <si>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</si>
  <si>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</si>
  <si>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</si>
  <si>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</si>
  <si>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</si>
  <si>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</si>
  <si>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</si>
  <si>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</si>
  <si>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</si>
  <si>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</si>
  <si>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</si>
  <si>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</si>
  <si>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</si>
  <si>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</si>
  <si>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</si>
  <si>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</si>
  <si>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</si>
  <si>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</si>
  <si>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</si>
  <si>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</si>
  <si>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</si>
  <si>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</si>
  <si>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</si>
  <si>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</si>
  <si>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</si>
  <si>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</si>
  <si>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</si>
  <si>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</si>
  <si>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</si>
  <si>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</si>
  <si>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</si>
  <si>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</si>
  <si>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</si>
  <si>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</si>
  <si>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</si>
  <si>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</si>
  <si>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</si>
  <si>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</si>
  <si>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</si>
  <si>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</si>
  <si>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</si>
  <si>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</si>
  <si>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</si>
  <si>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</si>
  <si>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</si>
  <si>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</si>
  <si>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</si>
  <si>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</si>
  <si>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</si>
  <si>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</si>
  <si>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</si>
  <si>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</si>
  <si>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</si>
  <si>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</si>
  <si>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</si>
  <si>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</si>
  <si>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</si>
  <si>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</si>
  <si>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</si>
  <si>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</si>
  <si>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</si>
  <si>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</si>
  <si>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</si>
  <si>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</si>
  <si>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</si>
  <si>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</si>
  <si>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</si>
  <si>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</si>
  <si>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</si>
  <si>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</si>
  <si>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</si>
  <si>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</si>
  <si>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</si>
  <si>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</si>
  <si>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</si>
  <si>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</si>
  <si>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</si>
  <si>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</si>
  <si>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</si>
  <si>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</si>
  <si>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</si>
  <si>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</si>
  <si>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</si>
  <si>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</si>
  <si>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</si>
  <si>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</si>
  <si>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</si>
  <si>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</si>
  <si>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</si>
  <si>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</si>
  <si>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</si>
  <si>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</si>
  <si>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</si>
  <si>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</si>
  <si>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</si>
  <si>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</si>
  <si>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</si>
  <si>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</si>
  <si>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</si>
  <si>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</si>
  <si>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</si>
  <si>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</si>
  <si>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</si>
  <si>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</si>
  <si>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</si>
  <si>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</si>
  <si>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</si>
  <si>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</si>
  <si>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</si>
  <si>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</si>
  <si>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</si>
  <si>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</si>
  <si>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</si>
  <si>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</si>
  <si>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</si>
  <si>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</si>
  <si>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</si>
  <si>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</si>
  <si>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</si>
  <si>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</si>
  <si>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</si>
  <si>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</si>
  <si>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</si>
  <si>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</si>
  <si>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</si>
  <si>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</si>
  <si>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</si>
  <si>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</si>
  <si>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</si>
  <si>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</si>
  <si>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</si>
  <si>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</si>
  <si>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</si>
  <si>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</si>
  <si>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</si>
  <si>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</si>
  <si>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</si>
  <si>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</si>
  <si>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</si>
  <si>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</si>
  <si>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</si>
  <si>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</si>
  <si>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</si>
  <si>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</si>
  <si>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</si>
  <si>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</si>
  <si>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</si>
  <si>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</si>
  <si>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</si>
  <si>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</si>
  <si>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</si>
  <si>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</si>
  <si>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</si>
  <si>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</si>
  <si>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</si>
  <si>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</si>
  <si>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</si>
  <si>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</si>
  <si>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</si>
  <si>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</si>
  <si>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</si>
  <si>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</si>
  <si>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</si>
  <si>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</si>
  <si>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</si>
  <si>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</si>
  <si>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</si>
  <si>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</si>
  <si>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</si>
  <si>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</si>
  <si>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</si>
  <si>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</si>
  <si>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</si>
  <si>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</si>
  <si>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</si>
  <si>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</si>
  <si>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</si>
  <si>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</si>
  <si>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</si>
  <si>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</si>
  <si>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</si>
  <si>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</si>
  <si>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</si>
  <si>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</si>
  <si>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</si>
  <si>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</si>
  <si>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</si>
  <si>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</si>
  <si>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</si>
  <si>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</si>
  <si>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</si>
  <si>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</si>
  <si>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</si>
  <si>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</si>
  <si>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</si>
  <si>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</si>
  <si>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</si>
  <si>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</si>
  <si>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</si>
  <si>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</si>
  <si>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</si>
  <si>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</si>
  <si>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</si>
  <si>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</si>
  <si>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</si>
  <si>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</si>
  <si>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</si>
  <si>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</si>
  <si>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</si>
  <si>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</si>
  <si>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</si>
  <si>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</si>
  <si>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</si>
  <si>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</si>
  <si>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</si>
  <si>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</si>
  <si>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</si>
  <si>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</si>
  <si>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</si>
  <si>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</si>
  <si>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</si>
  <si>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</si>
  <si>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</si>
  <si>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</si>
  <si>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</si>
  <si>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</si>
  <si>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</si>
  <si>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</si>
  <si>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</si>
  <si>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</si>
  <si>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</si>
  <si>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</si>
  <si>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</si>
  <si>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</si>
  <si>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</si>
  <si>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</si>
  <si>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</si>
  <si>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</si>
  <si>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</si>
  <si>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</si>
  <si>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</si>
  <si>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</si>
  <si>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</si>
  <si>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</si>
  <si>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</si>
  <si>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</si>
  <si>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</si>
  <si>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</si>
  <si>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</si>
  <si>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</si>
  <si>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</si>
  <si>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</si>
  <si>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</si>
  <si>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</si>
  <si>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</si>
  <si>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</si>
  <si>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</si>
  <si>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</si>
  <si>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</si>
  <si>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</si>
  <si>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</si>
  <si>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</si>
  <si>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</si>
  <si>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</si>
  <si>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</si>
  <si>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</si>
  <si>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</si>
  <si>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</si>
  <si>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</si>
  <si>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</si>
  <si>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</si>
  <si>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</si>
  <si>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</si>
  <si>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</si>
  <si>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</si>
  <si>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</si>
  <si>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</si>
  <si>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</si>
  <si>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</si>
  <si>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</si>
  <si>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</si>
  <si>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</si>
  <si>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</si>
  <si>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</si>
  <si>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</si>
  <si>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</si>
  <si>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</si>
  <si>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</si>
  <si>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</si>
  <si>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</si>
  <si>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</si>
  <si>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</si>
  <si>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</si>
  <si>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</si>
  <si>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</si>
  <si>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</si>
  <si>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</si>
  <si>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</si>
  <si>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</si>
  <si>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</si>
  <si>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</si>
  <si>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</si>
  <si>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</si>
  <si>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</si>
  <si>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</si>
  <si>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</si>
  <si>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</si>
  <si>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</si>
  <si>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</si>
  <si>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</si>
  <si>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</si>
  <si>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</si>
  <si>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</si>
  <si>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</si>
  <si>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</si>
  <si>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</si>
  <si>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</si>
  <si>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</si>
  <si>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</si>
  <si>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</si>
  <si>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</si>
  <si>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</si>
  <si>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</si>
  <si>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</si>
  <si>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</si>
  <si>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</si>
  <si>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</si>
  <si>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</si>
  <si>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</si>
  <si>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</si>
  <si>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</si>
  <si>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</si>
  <si>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</si>
  <si>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</si>
  <si>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</si>
  <si>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</si>
  <si>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</si>
  <si>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</si>
  <si>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</si>
  <si>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</si>
  <si>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</si>
  <si>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</si>
  <si>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</si>
  <si>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</si>
  <si>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</si>
  <si>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</si>
  <si>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</si>
  <si>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</si>
  <si>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</si>
  <si>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</si>
  <si>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</si>
  <si>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</si>
  <si>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</si>
  <si>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</si>
  <si>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</si>
  <si>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</si>
  <si>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</si>
  <si>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</si>
  <si>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</si>
  <si>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</si>
  <si>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</si>
  <si>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</si>
  <si>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</si>
  <si>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</si>
  <si>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</si>
  <si>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</si>
  <si>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</si>
  <si>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</si>
  <si>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</si>
  <si>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</si>
  <si>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</si>
  <si>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</si>
  <si>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</si>
  <si>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</si>
  <si>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</si>
  <si>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</si>
  <si>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</si>
  <si>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</si>
  <si>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</si>
  <si>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</si>
  <si>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</si>
  <si>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</si>
  <si>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</si>
  <si>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</si>
  <si>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</si>
  <si>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</si>
  <si>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</si>
  <si>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</si>
  <si>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</si>
  <si>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</si>
  <si>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</si>
  <si>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</si>
  <si>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</si>
  <si>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</si>
  <si>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</si>
  <si>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</si>
  <si>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</si>
  <si>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</si>
  <si>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</si>
  <si>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</si>
  <si>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</si>
  <si>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</si>
  <si>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</si>
  <si>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</si>
  <si>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</si>
  <si>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</si>
  <si>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</si>
  <si>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</si>
  <si>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</si>
  <si>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</si>
  <si>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</si>
  <si>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</si>
  <si>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</si>
  <si>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</si>
  <si>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</si>
  <si>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</si>
  <si>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</si>
  <si>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</si>
  <si>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</si>
  <si>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</si>
  <si>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</si>
  <si>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</si>
  <si>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</si>
  <si>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</si>
  <si>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</si>
  <si>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</si>
  <si>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</si>
  <si>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</si>
  <si>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</si>
  <si>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</si>
  <si>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</si>
  <si>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</si>
  <si>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</si>
  <si>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</si>
  <si>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</si>
  <si>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</si>
  <si>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</si>
  <si>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</si>
  <si>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</si>
  <si>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</si>
  <si>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</si>
  <si>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</si>
  <si>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</si>
  <si>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</si>
  <si>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</si>
  <si>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</si>
  <si>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</si>
  <si>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</si>
  <si>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</si>
  <si>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</si>
  <si>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</si>
  <si>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</si>
  <si>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</si>
  <si>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</si>
  <si>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</si>
  <si>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</si>
  <si>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</si>
  <si>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</si>
  <si>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</si>
  <si>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</si>
  <si>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</si>
  <si>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</si>
  <si>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</si>
  <si>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</si>
  <si>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</si>
  <si>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</si>
  <si>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</si>
  <si>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</si>
  <si>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</si>
  <si>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</si>
  <si>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</si>
  <si>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</si>
  <si>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</si>
  <si>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</si>
  <si>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</si>
  <si>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</si>
  <si>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</si>
  <si>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</si>
  <si>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</si>
  <si>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</si>
  <si>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</si>
  <si>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</si>
  <si>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</si>
  <si>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</si>
  <si>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</si>
  <si>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</si>
  <si>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</si>
  <si>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</si>
  <si>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</si>
  <si>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</si>
  <si>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</si>
  <si>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</si>
  <si>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</si>
  <si>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</si>
  <si>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</si>
  <si>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</si>
  <si>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</si>
  <si>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</si>
  <si>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</si>
  <si>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</si>
  <si>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</si>
  <si>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</si>
  <si>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</si>
  <si>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</si>
  <si>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</si>
  <si>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</si>
  <si>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</si>
  <si>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</si>
  <si>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</si>
  <si>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</si>
  <si>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</si>
  <si>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</si>
  <si>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</si>
  <si>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</si>
  <si>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</si>
  <si>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</si>
  <si>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</si>
  <si>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</si>
  <si>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</si>
  <si>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</si>
  <si>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</si>
  <si>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</si>
  <si>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</si>
  <si>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</si>
  <si>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</si>
  <si>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</si>
  <si>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</si>
  <si>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</si>
  <si>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</si>
  <si>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</si>
  <si>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</si>
  <si>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</si>
  <si>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</si>
  <si>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</si>
  <si>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</si>
  <si>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</si>
  <si>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</si>
  <si>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</si>
  <si>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</si>
  <si>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</si>
  <si>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</si>
  <si>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</si>
  <si>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</si>
  <si>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</si>
  <si>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</si>
  <si>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</si>
  <si>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</si>
  <si>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</si>
  <si>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</si>
  <si>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</si>
  <si>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</si>
  <si>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</si>
  <si>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</si>
  <si>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</si>
  <si>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</si>
  <si>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</si>
  <si>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</si>
  <si>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</si>
  <si>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</si>
  <si>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</si>
  <si>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</si>
  <si>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</si>
  <si>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</si>
  <si>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</si>
  <si>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</si>
  <si>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</si>
  <si>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</si>
  <si>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</si>
  <si>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</si>
  <si>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</si>
  <si>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</si>
  <si>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</si>
  <si>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</si>
  <si>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</si>
  <si>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</si>
  <si>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</si>
  <si>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</si>
  <si>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</si>
  <si>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</si>
  <si>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</si>
  <si>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</si>
  <si>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</si>
  <si>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</si>
  <si>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</si>
  <si>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</si>
  <si>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</si>
  <si>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</si>
  <si>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</si>
  <si>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</si>
  <si>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</si>
  <si>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</si>
  <si>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</si>
  <si>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</si>
  <si>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</si>
  <si>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</si>
  <si>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</si>
  <si>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</si>
  <si>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</si>
  <si>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</si>
  <si>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</si>
  <si>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</si>
  <si>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</si>
  <si>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</si>
  <si>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</si>
  <si>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</si>
  <si>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</si>
  <si>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</si>
  <si>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</si>
  <si>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</si>
  <si>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</si>
  <si>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</si>
  <si>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</si>
  <si>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</si>
  <si>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</si>
  <si>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</si>
  <si>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</si>
  <si>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</si>
  <si>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</si>
  <si>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</si>
  <si>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</si>
  <si>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</si>
  <si>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</si>
  <si>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</si>
  <si>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</si>
  <si>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</si>
  <si>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</si>
  <si>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</si>
  <si>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</si>
  <si>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</si>
  <si>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</si>
  <si>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</si>
  <si>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</si>
  <si>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</si>
  <si>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</si>
  <si>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</si>
  <si>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</si>
  <si>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</si>
  <si>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</si>
  <si>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</si>
  <si>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</si>
  <si>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</si>
  <si>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</si>
  <si>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</si>
  <si>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</si>
  <si>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</si>
  <si>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</si>
  <si>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</si>
  <si>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</si>
  <si>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</si>
  <si>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</si>
  <si>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</si>
  <si>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</si>
  <si>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</si>
  <si>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</si>
  <si>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</si>
  <si>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</si>
  <si>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</si>
  <si>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</si>
  <si>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</si>
  <si>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</si>
  <si>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</si>
  <si>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</si>
  <si>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</si>
  <si>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</si>
  <si>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</si>
  <si>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</si>
  <si>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</si>
  <si>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</si>
  <si>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</si>
  <si>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</si>
  <si>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</si>
  <si>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</si>
  <si>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</si>
  <si>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</si>
  <si>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</si>
  <si>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</si>
  <si>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</si>
  <si>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</si>
  <si>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</si>
  <si>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</si>
  <si>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</si>
  <si>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</si>
  <si>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</si>
  <si>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</si>
  <si>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</si>
  <si>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</si>
  <si>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</si>
  <si>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</si>
  <si>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</si>
  <si>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</si>
  <si>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</si>
  <si>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</si>
  <si>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</si>
  <si>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</si>
  <si>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</si>
  <si>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</si>
  <si>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</si>
  <si>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</si>
  <si>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</si>
  <si>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</si>
  <si>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</si>
  <si>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</si>
  <si>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</si>
  <si>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</si>
  <si>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</si>
  <si>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</si>
  <si>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</si>
  <si>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</si>
  <si>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</si>
  <si>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</si>
  <si>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</si>
  <si>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</si>
  <si>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</si>
  <si>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</si>
  <si>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</si>
  <si>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</si>
  <si>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</si>
  <si>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</si>
  <si>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</si>
  <si>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</si>
  <si>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</si>
  <si>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</si>
  <si>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</si>
  <si>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</si>
  <si>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</si>
  <si>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</si>
  <si>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</si>
  <si>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</si>
  <si>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</si>
  <si>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</si>
  <si>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</si>
  <si>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</si>
  <si>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</si>
  <si>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</si>
  <si>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</si>
  <si>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</si>
  <si>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</si>
  <si>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</si>
  <si>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</si>
  <si>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</si>
  <si>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</si>
  <si>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</si>
  <si>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</si>
  <si>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</si>
  <si>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</si>
  <si>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</si>
  <si>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</si>
  <si>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</si>
  <si>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</si>
  <si>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</si>
  <si>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</si>
  <si>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</si>
  <si>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</si>
  <si>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</si>
  <si>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</si>
  <si>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</si>
  <si>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</si>
  <si>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</si>
  <si>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</si>
  <si>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</si>
  <si>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</si>
  <si>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</si>
  <si>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</si>
  <si>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</si>
  <si>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</si>
  <si>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</si>
  <si>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</si>
  <si>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</si>
  <si>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</si>
  <si>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</si>
  <si>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</si>
  <si>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</si>
  <si>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</si>
  <si>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</si>
  <si>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</si>
  <si>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</si>
  <si>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</si>
  <si>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</si>
  <si>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</si>
  <si>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</si>
  <si>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</si>
  <si>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</si>
  <si>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</si>
  <si>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</si>
  <si>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</si>
  <si>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</si>
  <si>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</si>
  <si>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</si>
  <si>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</si>
  <si>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</si>
  <si>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</si>
  <si>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</si>
  <si>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</si>
  <si>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</si>
  <si>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</si>
  <si>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</si>
  <si>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</si>
  <si>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</si>
  <si>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</si>
  <si>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</si>
  <si>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</si>
  <si>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</si>
  <si>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</si>
  <si>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</si>
  <si>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</si>
  <si>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</si>
  <si>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</si>
  <si>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</si>
  <si>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</si>
  <si>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</si>
  <si>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</si>
  <si>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</si>
  <si>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</si>
  <si>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</si>
  <si>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</si>
  <si>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</si>
  <si>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</si>
  <si>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</si>
  <si>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</si>
  <si>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</si>
  <si>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</si>
  <si>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</si>
  <si>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</si>
  <si>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</si>
  <si>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</si>
  <si>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</si>
  <si>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</si>
  <si>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</si>
  <si>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</si>
  <si>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</si>
  <si>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</si>
  <si>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</si>
  <si>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</si>
  <si>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</si>
  <si>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</si>
  <si>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</si>
  <si>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</si>
  <si>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</si>
  <si>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</si>
  <si>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</si>
  <si>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</si>
  <si>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</si>
  <si>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</si>
  <si>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</si>
  <si>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</si>
  <si>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</si>
  <si>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</si>
  <si>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</si>
  <si>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</si>
  <si>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</si>
  <si>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</si>
  <si>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</si>
  <si>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</si>
  <si>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</si>
  <si>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</si>
  <si>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</si>
  <si>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</si>
  <si>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</si>
  <si>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</si>
  <si>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</si>
  <si>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</si>
  <si>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</si>
  <si>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</si>
  <si>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</si>
  <si>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</si>
  <si>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</si>
  <si>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</si>
  <si>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</si>
  <si>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</si>
  <si>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</si>
  <si>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</si>
  <si>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</si>
  <si>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</si>
  <si>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</si>
  <si>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</si>
  <si>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</si>
  <si>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</si>
  <si>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</si>
  <si>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</si>
  <si>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</si>
  <si>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</si>
  <si>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</si>
  <si>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</si>
  <si>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</si>
  <si>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</si>
  <si>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</si>
  <si>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</si>
  <si>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</si>
  <si>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</si>
  <si>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</si>
  <si>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</si>
  <si>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</si>
  <si>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</si>
  <si>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</si>
  <si>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</si>
  <si>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</si>
  <si>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</si>
  <si>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</si>
  <si>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</si>
  <si>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</si>
  <si>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</si>
  <si>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</si>
  <si>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</si>
  <si>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</si>
  <si>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</si>
  <si>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</si>
  <si>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</si>
  <si>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</si>
  <si>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</si>
  <si>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</si>
  <si>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</si>
  <si>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</si>
  <si>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</si>
  <si>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</si>
  <si>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</si>
  <si>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</si>
  <si>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</si>
  <si>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</si>
  <si>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</si>
  <si>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</si>
  <si>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</si>
  <si>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</si>
  <si>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</si>
  <si>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</si>
  <si>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</si>
  <si>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</si>
  <si>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</si>
  <si>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</si>
  <si>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</si>
  <si>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</si>
  <si>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</si>
  <si>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</si>
  <si>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</si>
  <si>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</si>
  <si>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</si>
  <si>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</si>
  <si>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</si>
  <si>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</si>
  <si>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</si>
  <si>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</si>
  <si>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</si>
  <si>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</si>
  <si>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</si>
  <si>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</si>
  <si>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</si>
  <si>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</si>
  <si>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</si>
  <si>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</si>
  <si>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</si>
  <si>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</si>
  <si>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</si>
  <si>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</si>
  <si>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</si>
  <si>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</si>
  <si>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</si>
  <si>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</si>
  <si>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</si>
  <si>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</si>
  <si>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</si>
  <si>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</si>
  <si>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</si>
  <si>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</si>
  <si>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</si>
  <si>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</si>
  <si>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</si>
  <si>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</si>
  <si>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</si>
  <si>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</si>
  <si>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</si>
  <si>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</si>
  <si>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</si>
  <si>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</si>
  <si>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</si>
  <si>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</si>
  <si>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</si>
  <si>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</si>
  <si>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</si>
  <si>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</si>
  <si>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</si>
  <si>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</si>
  <si>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</si>
  <si>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</si>
  <si>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</si>
  <si>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</si>
  <si>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</si>
  <si>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</si>
  <si>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</si>
  <si>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</si>
  <si>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</si>
  <si>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</si>
  <si>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</si>
  <si>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</si>
  <si>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</si>
  <si>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</si>
  <si>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</si>
  <si>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</si>
  <si>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</si>
  <si>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</si>
  <si>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</si>
  <si>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</si>
  <si>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</si>
  <si>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</si>
  <si>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</si>
  <si>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</si>
  <si>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</si>
  <si>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</si>
  <si>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</si>
  <si>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</si>
  <si>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</si>
  <si>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</si>
  <si>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</si>
  <si>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</si>
  <si>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</si>
  <si>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</si>
  <si>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</si>
  <si>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</si>
  <si>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</si>
  <si>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</si>
  <si>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</si>
  <si>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</si>
  <si>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</si>
  <si>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</si>
  <si>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</si>
  <si>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</si>
  <si>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</si>
  <si>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</si>
  <si>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</si>
  <si>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</si>
  <si>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</si>
  <si>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</si>
  <si>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</si>
  <si>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</si>
  <si>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</si>
  <si>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</si>
  <si>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</si>
  <si>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</si>
  <si>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</si>
  <si>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</si>
  <si>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</si>
  <si>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</si>
  <si>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</si>
  <si>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</si>
  <si>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</si>
  <si>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</si>
  <si>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</si>
  <si>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</si>
  <si>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</si>
  <si>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</si>
  <si>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</si>
  <si>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</si>
  <si>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</si>
  <si>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</si>
  <si>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</si>
  <si>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</si>
  <si>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</si>
  <si>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</si>
  <si>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</si>
  <si>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</si>
  <si>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</si>
  <si>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</si>
  <si>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</si>
  <si>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</si>
  <si>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</si>
  <si>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</si>
  <si>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</si>
  <si>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</si>
  <si>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</si>
  <si>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</si>
  <si>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</si>
  <si>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</si>
  <si>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</si>
  <si>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</si>
  <si>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</si>
  <si>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</si>
  <si>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</si>
  <si>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</si>
  <si>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</si>
  <si>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</si>
  <si>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</si>
  <si>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</si>
  <si>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</si>
  <si>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</si>
  <si>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</si>
  <si>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</si>
  <si>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</si>
  <si>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</si>
  <si>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</si>
  <si>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</si>
  <si>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</si>
  <si>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</si>
  <si>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</si>
  <si>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</si>
  <si>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</si>
  <si>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</si>
  <si>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</si>
  <si>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</si>
  <si>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</si>
  <si>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</si>
  <si>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</si>
  <si>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</si>
  <si>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</si>
  <si>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</si>
  <si>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</si>
  <si>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</si>
  <si>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</si>
  <si>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</si>
  <si>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</si>
  <si>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</si>
  <si>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</si>
  <si>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</si>
  <si>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</si>
  <si>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</si>
  <si>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</si>
  <si>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</si>
  <si>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</si>
  <si>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</si>
  <si>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</si>
  <si>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</si>
  <si>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</si>
  <si>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</si>
  <si>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</si>
  <si>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</si>
  <si>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</si>
  <si>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</si>
  <si>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</si>
  <si>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</si>
  <si>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</si>
  <si>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</si>
  <si>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</si>
  <si>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</si>
  <si>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</si>
  <si>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</si>
  <si>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</si>
  <si>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</si>
  <si>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</si>
  <si>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</si>
  <si>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</si>
  <si>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</si>
  <si>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</si>
  <si>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</si>
  <si>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</si>
  <si>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</si>
  <si>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</si>
  <si>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</si>
  <si>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</si>
  <si>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</si>
  <si>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</si>
  <si>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</si>
  <si>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</si>
  <si>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</si>
  <si>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</si>
  <si>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</si>
  <si>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</si>
  <si>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</si>
  <si>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</si>
  <si>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</si>
  <si>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</si>
  <si>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</si>
  <si>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</si>
  <si>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</si>
  <si>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</si>
  <si>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</si>
  <si>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</si>
  <si>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</si>
  <si>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</si>
  <si>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</si>
  <si>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</si>
  <si>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</si>
  <si>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</si>
  <si>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</si>
  <si>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</si>
  <si>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</si>
  <si>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</si>
  <si>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</si>
  <si>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</si>
  <si>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</si>
  <si>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</si>
  <si>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</si>
  <si>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</si>
  <si>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</si>
  <si>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</si>
  <si>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</si>
  <si>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</si>
  <si>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</si>
  <si>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</si>
  <si>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</si>
  <si>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</si>
  <si>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</si>
  <si>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</si>
  <si>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</si>
  <si>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</si>
  <si>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</si>
  <si>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</si>
  <si>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</si>
  <si>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</si>
  <si>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</si>
  <si>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</si>
  <si>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</si>
  <si>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</si>
  <si>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</si>
  <si>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</si>
  <si>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</si>
  <si>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</si>
  <si>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</si>
  <si>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</si>
  <si>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</si>
  <si>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</si>
  <si>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</si>
  <si>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</si>
  <si>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</si>
  <si>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</si>
  <si>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</si>
  <si>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</si>
  <si>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</si>
  <si>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</si>
  <si>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</si>
  <si>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</si>
  <si>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</si>
  <si>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</si>
  <si>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</si>
  <si>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</si>
  <si>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</si>
  <si>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</si>
  <si>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</si>
  <si>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</si>
  <si>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</si>
  <si>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</si>
  <si>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</si>
  <si>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</si>
  <si>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</si>
  <si>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</si>
  <si>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</si>
  <si>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</si>
  <si>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</si>
  <si>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</si>
  <si>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</si>
  <si>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</si>
  <si>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</si>
  <si>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</si>
  <si>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</si>
  <si>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</si>
  <si>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</si>
  <si>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</si>
  <si>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</si>
  <si>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</si>
  <si>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</si>
  <si>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</si>
  <si>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</si>
  <si>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</si>
  <si>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</si>
  <si>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</si>
  <si>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</si>
  <si>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</si>
  <si>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</si>
  <si>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</si>
  <si>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</si>
  <si>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</si>
  <si>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</si>
  <si>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</si>
  <si>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</si>
  <si>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</si>
  <si>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</si>
  <si>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</si>
  <si>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</si>
  <si>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</si>
  <si>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</si>
  <si>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</si>
  <si>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</si>
  <si>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</si>
  <si>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</si>
  <si>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</si>
  <si>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</si>
  <si>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</si>
  <si>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</si>
  <si>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</si>
  <si>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</si>
  <si>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</si>
  <si>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</si>
  <si>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</si>
  <si>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</si>
  <si>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</si>
  <si>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</si>
  <si>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</si>
  <si>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</si>
  <si>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</si>
  <si>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</si>
  <si>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</si>
  <si>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</si>
  <si>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</si>
  <si>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</si>
  <si>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</si>
  <si>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</si>
  <si>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</si>
  <si>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</si>
  <si>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</si>
  <si>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</si>
  <si>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</si>
  <si>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</si>
  <si>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</si>
  <si>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</si>
  <si>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</si>
  <si>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</si>
  <si>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</si>
  <si>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</si>
  <si>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</si>
  <si>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</si>
  <si>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</si>
  <si>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</si>
  <si>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</si>
  <si>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</si>
  <si>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</si>
  <si>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</si>
  <si>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</si>
  <si>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</si>
  <si>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</si>
  <si>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</si>
  <si>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</si>
  <si>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</si>
  <si>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</si>
  <si>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</si>
  <si>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</si>
  <si>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</si>
  <si>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</si>
  <si>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</si>
  <si>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</si>
  <si>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</si>
  <si>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</si>
  <si>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</si>
  <si>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</si>
  <si>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</si>
  <si>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</si>
  <si>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</si>
  <si>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</si>
  <si>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</si>
  <si>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</si>
  <si>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</si>
  <si>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</si>
  <si>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</si>
  <si>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</si>
  <si>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</si>
  <si>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</si>
  <si>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</si>
  <si>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</si>
  <si>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</si>
  <si>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</si>
  <si>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</si>
  <si>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</si>
  <si>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</si>
  <si>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</si>
  <si>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</si>
  <si>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</si>
  <si>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</si>
  <si>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</si>
  <si>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</si>
  <si>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</si>
  <si>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</si>
  <si>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</si>
  <si>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</si>
  <si>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</si>
  <si>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</si>
  <si>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</si>
  <si>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</si>
  <si>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</si>
  <si>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</si>
  <si>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</si>
  <si>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</si>
  <si>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</si>
  <si>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</si>
  <si>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</si>
  <si>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</si>
  <si>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</si>
  <si>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</si>
  <si>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</si>
  <si>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</si>
  <si>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</si>
  <si>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</si>
  <si>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</si>
  <si>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</si>
  <si>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</si>
  <si>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</si>
  <si>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</si>
  <si>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</si>
  <si>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</si>
  <si>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</si>
  <si>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</si>
  <si>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</si>
  <si>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</si>
  <si>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</si>
  <si>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</si>
  <si>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</si>
  <si>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</si>
  <si>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</si>
  <si>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</si>
  <si>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</si>
  <si>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</si>
  <si>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</si>
  <si>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</si>
  <si>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</si>
  <si>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</si>
  <si>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</si>
  <si>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</si>
  <si>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</si>
  <si>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</si>
  <si>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</si>
  <si>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</si>
  <si>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</si>
  <si>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</si>
  <si>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</si>
  <si>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</si>
  <si>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</si>
  <si>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</si>
  <si>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</si>
  <si>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</si>
  <si>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</si>
  <si>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</si>
  <si>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</si>
  <si>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</si>
  <si>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</si>
  <si>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</si>
  <si>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</si>
  <si>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</si>
  <si>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</si>
  <si>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</si>
  <si>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</si>
  <si>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</si>
  <si>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</si>
  <si>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</si>
  <si>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</si>
  <si>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</si>
  <si>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</si>
  <si>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</si>
  <si>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</si>
  <si>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</si>
  <si>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</si>
  <si>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</si>
  <si>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</si>
  <si>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</si>
  <si>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</si>
  <si>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</si>
  <si>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</si>
  <si>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</si>
  <si>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</si>
  <si>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</si>
  <si>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</si>
  <si>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</si>
  <si>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</si>
  <si>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</si>
  <si>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</si>
  <si>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</si>
  <si>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</si>
  <si>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</si>
  <si>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</si>
  <si>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</si>
  <si>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</si>
  <si>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</si>
  <si>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</si>
  <si>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</si>
  <si>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</si>
  <si>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</si>
  <si>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</si>
  <si>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</si>
  <si>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</si>
  <si>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</si>
  <si>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</si>
  <si>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</si>
  <si>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</si>
  <si>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</si>
  <si>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</si>
  <si>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</si>
  <si>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</si>
  <si>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</si>
  <si>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</si>
  <si>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</si>
  <si>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</si>
  <si>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</si>
  <si>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</si>
  <si>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</si>
  <si>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</si>
  <si>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</si>
  <si>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</si>
  <si>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</si>
  <si>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</si>
  <si>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</si>
  <si>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</si>
  <si>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</si>
  <si>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</si>
  <si>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</si>
  <si>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</si>
  <si>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</si>
  <si>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</si>
  <si>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</si>
  <si>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</si>
  <si>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</si>
  <si>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</si>
  <si>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</si>
  <si>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</si>
  <si>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</si>
  <si>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</si>
  <si>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</si>
  <si>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</si>
  <si>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</si>
  <si>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</si>
  <si>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</si>
  <si>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</si>
  <si>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</si>
  <si>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</si>
  <si>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</si>
  <si>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</si>
  <si>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</si>
  <si>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</si>
  <si>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</si>
  <si>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</si>
  <si>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</si>
  <si>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</si>
  <si>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</si>
  <si>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</si>
  <si>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</si>
  <si>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</si>
  <si>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</si>
  <si>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</si>
  <si>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</si>
  <si>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</si>
  <si>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</si>
  <si>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</si>
  <si>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</si>
  <si>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</si>
  <si>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</si>
  <si>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</si>
  <si>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</si>
  <si>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</si>
  <si>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</si>
  <si>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</si>
  <si>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</si>
  <si>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</si>
  <si>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</si>
  <si>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</si>
  <si>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</si>
  <si>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</si>
  <si>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</si>
  <si>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</si>
  <si>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</si>
  <si>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</si>
  <si>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</si>
  <si>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</si>
  <si>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</si>
  <si>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</si>
  <si>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</si>
  <si>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</si>
  <si>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</si>
  <si>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</si>
  <si>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</si>
  <si>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</si>
  <si>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</si>
  <si>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</si>
  <si>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</si>
  <si>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</si>
  <si>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</si>
  <si>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</si>
  <si>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</si>
  <si>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</si>
  <si>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</si>
  <si>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</si>
  <si>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</si>
  <si>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</si>
  <si>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</si>
  <si>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</si>
  <si>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</si>
  <si>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</si>
  <si>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</si>
  <si>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</si>
  <si>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</si>
  <si>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</si>
  <si>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</si>
  <si>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</si>
  <si>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</si>
  <si>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</si>
  <si>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</si>
  <si>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</si>
  <si>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</si>
  <si>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</si>
  <si>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</si>
  <si>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</si>
  <si>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</si>
  <si>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</si>
  <si>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</si>
  <si>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</si>
  <si>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</si>
  <si>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</si>
  <si>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</si>
  <si>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</si>
  <si>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</si>
  <si>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</si>
  <si>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</si>
  <si>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</si>
  <si>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</si>
  <si>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</si>
  <si>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</si>
  <si>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</si>
  <si>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</si>
  <si>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</si>
  <si>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</si>
  <si>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</si>
  <si>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</si>
  <si>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</si>
  <si>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</si>
  <si>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</si>
  <si>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</si>
  <si>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</si>
  <si>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</si>
  <si>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</si>
  <si>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</si>
  <si>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</si>
  <si>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</si>
  <si>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</si>
  <si>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</si>
  <si>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</si>
  <si>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</si>
  <si>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</si>
  <si>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</si>
  <si>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</si>
  <si>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</si>
  <si>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</si>
  <si>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</si>
  <si>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</si>
  <si>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</si>
  <si>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</si>
  <si>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</si>
  <si>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</si>
  <si>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</si>
  <si>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</si>
  <si>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</si>
  <si>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</si>
  <si>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</si>
  <si>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</si>
  <si>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</si>
  <si>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</si>
  <si>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</si>
  <si>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</si>
  <si>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</si>
  <si>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</si>
  <si>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</si>
  <si>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</si>
  <si>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</si>
  <si>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</si>
  <si>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</si>
  <si>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</si>
  <si>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</si>
  <si>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</si>
  <si>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</si>
  <si>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</si>
  <si>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</si>
  <si>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</si>
  <si>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</si>
  <si>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</si>
  <si>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</si>
  <si>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</si>
  <si>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</si>
  <si>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</si>
  <si>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</si>
  <si>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</si>
  <si>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</si>
  <si>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</si>
  <si>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</si>
  <si>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</si>
  <si>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</si>
  <si>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</si>
  <si>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</si>
  <si>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</si>
  <si>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</si>
  <si>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</si>
  <si>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</si>
  <si>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</si>
  <si>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</si>
  <si>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</si>
  <si>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</si>
  <si>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</si>
  <si>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</si>
  <si>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</si>
  <si>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</si>
  <si>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</si>
  <si>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</si>
  <si>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</si>
  <si>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</si>
  <si>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</si>
  <si>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</si>
  <si>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</si>
  <si>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</si>
  <si>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</si>
  <si>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</si>
  <si>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</si>
  <si>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</si>
  <si>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</si>
  <si>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</si>
  <si>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</si>
  <si>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</si>
  <si>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</si>
  <si>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</si>
  <si>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</si>
  <si>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</si>
  <si>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</si>
  <si>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</si>
  <si>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</si>
  <si>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</si>
  <si>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</si>
  <si>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</si>
  <si>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</si>
  <si>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</si>
  <si>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</si>
  <si>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</si>
  <si>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</si>
  <si>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</si>
  <si>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</si>
  <si>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</si>
  <si>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</si>
  <si>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</si>
  <si>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</si>
  <si>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</si>
  <si>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</si>
  <si>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</si>
  <si>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</si>
  <si>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</si>
  <si>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</si>
  <si>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</si>
  <si>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</si>
  <si>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</si>
  <si>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</si>
  <si>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</si>
  <si>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</si>
  <si>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</si>
  <si>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</si>
  <si>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</si>
  <si>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</si>
  <si>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</si>
  <si>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</si>
  <si>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</si>
  <si>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</si>
  <si>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</si>
  <si>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</si>
  <si>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</si>
  <si>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</si>
  <si>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</si>
  <si>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</si>
  <si>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</si>
  <si>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</si>
  <si>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</si>
  <si>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</si>
  <si>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</si>
  <si>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</si>
  <si>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</si>
  <si>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</si>
  <si>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</si>
  <si>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</si>
  <si>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</si>
  <si>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</si>
  <si>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</si>
  <si>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</si>
  <si>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</si>
  <si>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</si>
  <si>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</si>
  <si>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</si>
  <si>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</si>
  <si>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</si>
  <si>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</si>
  <si>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</si>
  <si>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</si>
  <si>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</si>
  <si>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</si>
  <si>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</si>
  <si>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</si>
  <si>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</si>
  <si>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</si>
  <si>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</si>
  <si>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</si>
  <si>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</si>
  <si>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</si>
  <si>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</si>
  <si>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</si>
  <si>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</si>
  <si>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</si>
  <si>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</si>
  <si>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</si>
  <si>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</si>
  <si>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</si>
  <si>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</si>
  <si>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</si>
  <si>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</si>
  <si>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</si>
  <si>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</si>
  <si>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</si>
  <si>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</si>
  <si>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</si>
  <si>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</si>
  <si>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</si>
  <si>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</si>
  <si>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</si>
  <si>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</si>
  <si>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</si>
  <si>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</si>
  <si>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</si>
  <si>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</si>
  <si>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</si>
  <si>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</si>
  <si>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</si>
  <si>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</si>
  <si>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</si>
  <si>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</si>
  <si>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</si>
  <si>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</si>
  <si>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</si>
  <si>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</si>
  <si>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</si>
  <si>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</si>
  <si>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</si>
  <si>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</si>
  <si>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</si>
  <si>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</si>
  <si>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</si>
  <si>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</si>
  <si>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</si>
  <si>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</si>
  <si>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</si>
  <si>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</si>
  <si>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</si>
  <si>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</si>
  <si>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</si>
  <si>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</si>
  <si>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</si>
  <si>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</si>
  <si>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</si>
  <si>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</si>
  <si>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</si>
  <si>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</si>
  <si>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</si>
  <si>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</si>
  <si>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</si>
  <si>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</si>
  <si>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</si>
  <si>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</si>
  <si>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</si>
  <si>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</si>
  <si>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</si>
  <si>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</si>
  <si>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</si>
  <si>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</si>
  <si>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</si>
  <si>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</si>
  <si>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</si>
  <si>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</si>
  <si>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</si>
  <si>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</si>
  <si>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</si>
  <si>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</si>
  <si>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</si>
  <si>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</si>
  <si>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</si>
  <si>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</si>
  <si>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</si>
  <si>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</si>
  <si>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</si>
  <si>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</si>
  <si>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</si>
  <si>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</si>
  <si>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</si>
  <si>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</si>
  <si>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</si>
  <si>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</si>
  <si>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</si>
  <si>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</si>
  <si>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</si>
  <si>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</si>
  <si>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</si>
  <si>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</si>
  <si>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</si>
  <si>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</si>
  <si>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</si>
  <si>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</si>
  <si>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</si>
  <si>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</si>
  <si>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</si>
  <si>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</si>
  <si>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</si>
  <si>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</si>
  <si>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</si>
  <si>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</si>
  <si>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</si>
  <si>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</si>
  <si>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</si>
  <si>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</si>
  <si>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</si>
  <si>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</si>
  <si>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</si>
  <si>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</si>
  <si>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</si>
  <si>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</si>
  <si>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</si>
  <si>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</si>
  <si>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</si>
  <si>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</si>
  <si>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</si>
  <si>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</si>
  <si>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</si>
  <si>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</si>
  <si>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</si>
  <si>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</si>
  <si>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</si>
  <si>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</si>
  <si>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</si>
  <si>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</si>
  <si>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</si>
  <si>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</si>
  <si>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</si>
  <si>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</si>
  <si>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</si>
  <si>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</si>
  <si>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</si>
  <si>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</si>
  <si>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</si>
  <si>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</si>
  <si>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</si>
  <si>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</si>
  <si>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</si>
  <si>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</si>
  <si>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</si>
  <si>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</si>
  <si>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</si>
  <si>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</si>
  <si>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</si>
  <si>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</si>
  <si>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</si>
  <si>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</si>
  <si>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</si>
  <si>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</si>
  <si>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</si>
  <si>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</si>
  <si>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</si>
  <si>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</si>
  <si>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</si>
  <si>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</si>
  <si>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</si>
  <si>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</si>
  <si>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</si>
  <si>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</si>
  <si>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</si>
  <si>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</si>
  <si>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</si>
  <si>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</si>
  <si>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</si>
  <si>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</si>
  <si>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</si>
  <si>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</si>
  <si>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</si>
  <si>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</si>
  <si>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</si>
  <si>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</si>
  <si>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</si>
  <si>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</si>
  <si>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</si>
  <si>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</si>
  <si>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</si>
  <si>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</si>
  <si>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</si>
  <si>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</si>
  <si>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</si>
  <si>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</si>
  <si>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</si>
  <si>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</si>
  <si>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</si>
  <si>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</si>
  <si>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</si>
  <si>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</si>
  <si>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</si>
  <si>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</si>
  <si>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</si>
  <si>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</si>
  <si>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</si>
  <si>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</si>
  <si>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</si>
  <si>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</si>
  <si>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</si>
  <si>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</si>
  <si>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</si>
  <si>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</si>
  <si>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</si>
  <si>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</si>
  <si>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</si>
  <si>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</si>
  <si>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</si>
  <si>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</si>
  <si>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</si>
  <si>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</si>
  <si>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</si>
  <si>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</si>
  <si>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</si>
  <si>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</si>
  <si>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</si>
  <si>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</si>
  <si>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</si>
  <si>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</si>
  <si>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</si>
  <si>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</si>
  <si>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</si>
  <si>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</si>
  <si>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</si>
  <si>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</si>
  <si>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</si>
  <si>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</si>
  <si>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</si>
  <si>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</si>
  <si>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</si>
  <si>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</si>
  <si>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</si>
  <si>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</si>
  <si>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</si>
  <si>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</si>
  <si>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</si>
  <si>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</si>
  <si>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</si>
  <si>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</si>
  <si>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</si>
  <si>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</si>
  <si>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</si>
  <si>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</si>
  <si>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</si>
  <si>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</si>
  <si>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</si>
  <si>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</si>
  <si>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</si>
  <si>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</si>
  <si>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</si>
  <si>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</si>
  <si>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</si>
  <si>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</si>
  <si>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</si>
  <si>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</si>
  <si>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</si>
  <si>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</si>
  <si>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</si>
  <si>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</si>
  <si>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</si>
  <si>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</si>
  <si>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</si>
  <si>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</si>
  <si>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</si>
  <si>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</si>
  <si>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</si>
  <si>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</si>
  <si>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</si>
  <si>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</si>
  <si>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</si>
  <si>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</si>
  <si>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</si>
  <si>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</si>
  <si>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</si>
  <si>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</si>
  <si>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</si>
  <si>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</si>
  <si>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</si>
  <si>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</si>
  <si>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</si>
  <si>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</si>
  <si>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</si>
  <si>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</si>
  <si>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</si>
  <si>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</si>
  <si>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</si>
  <si>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</si>
  <si>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</si>
  <si>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</si>
  <si>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</si>
  <si>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</si>
  <si>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</si>
  <si>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</si>
  <si>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</si>
  <si>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</si>
  <si>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</si>
  <si>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</si>
  <si>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</si>
  <si>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</si>
  <si>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</si>
  <si>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</si>
  <si>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</si>
  <si>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</si>
  <si>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</si>
  <si>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</si>
  <si>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</si>
  <si>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</si>
  <si>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</si>
  <si>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</si>
  <si>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</si>
  <si>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</si>
  <si>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</si>
  <si>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</si>
  <si>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</si>
  <si>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</si>
  <si>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</si>
  <si>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</si>
  <si>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</si>
  <si>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</si>
  <si>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</si>
  <si>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</si>
  <si>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</si>
  <si>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</si>
  <si>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</si>
  <si>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</si>
  <si>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</si>
  <si>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</si>
  <si>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</si>
  <si>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</si>
  <si>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</si>
  <si>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</si>
  <si>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</si>
  <si>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</si>
  <si>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</si>
  <si>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</si>
  <si>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</si>
  <si>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</si>
  <si>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</si>
  <si>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</si>
  <si>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</si>
  <si>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</si>
  <si>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</si>
  <si>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</si>
  <si>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</si>
  <si>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</si>
  <si>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</si>
  <si>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</si>
  <si>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</si>
  <si>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</si>
  <si>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</si>
  <si>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</si>
  <si>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</si>
  <si>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</si>
  <si>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</si>
  <si>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</si>
  <si>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</si>
  <si>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</si>
  <si>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</si>
  <si>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</si>
  <si>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</si>
  <si>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</si>
  <si>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</si>
  <si>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</si>
  <si>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</si>
  <si>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</si>
  <si>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</si>
  <si>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</si>
  <si>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</si>
  <si>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</si>
  <si>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</si>
  <si>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</si>
  <si>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</si>
  <si>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</si>
  <si>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</si>
  <si>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</si>
  <si>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</si>
  <si>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</si>
  <si>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</si>
  <si>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</si>
  <si>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</si>
  <si>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</si>
  <si>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</si>
  <si>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</si>
  <si>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</si>
  <si>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</si>
  <si>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</si>
  <si>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</si>
  <si>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</si>
  <si>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</si>
  <si>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</si>
  <si>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</si>
  <si>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</si>
  <si>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</si>
  <si>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</si>
  <si>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</si>
  <si>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</si>
  <si>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</si>
  <si>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</si>
  <si>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</si>
  <si>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</si>
  <si>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</si>
  <si>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</si>
  <si>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</si>
  <si>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</si>
  <si>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</si>
  <si>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</si>
  <si>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</si>
  <si>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</si>
  <si>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</si>
  <si>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</si>
  <si>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</si>
  <si>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</si>
  <si>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</si>
  <si>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</si>
  <si>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</si>
  <si>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</si>
  <si>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</si>
  <si>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</si>
  <si>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</si>
  <si>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</si>
  <si>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</si>
  <si>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</si>
  <si>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</si>
  <si>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</si>
  <si>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</si>
  <si>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</si>
  <si>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</si>
  <si>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</si>
  <si>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</si>
  <si>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</si>
  <si>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</si>
  <si>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</si>
  <si>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</si>
  <si>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</si>
  <si>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</si>
  <si>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</si>
  <si>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</si>
  <si>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</si>
  <si>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</si>
  <si>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</si>
  <si>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</si>
  <si>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</si>
  <si>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</si>
  <si>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</si>
  <si>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</si>
  <si>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</si>
  <si>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</si>
  <si>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</si>
  <si>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</si>
  <si>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</si>
  <si>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</si>
  <si>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</si>
  <si>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</si>
  <si>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</si>
  <si>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</si>
  <si>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</si>
  <si>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</si>
  <si>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</si>
  <si>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</si>
  <si>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</si>
  <si>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</si>
  <si>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</si>
  <si>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</si>
  <si>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</si>
  <si>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</si>
  <si>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</si>
  <si>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</si>
  <si>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</si>
  <si>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</si>
  <si>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</si>
  <si>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</si>
  <si>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</si>
  <si>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</si>
  <si>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</si>
  <si>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</si>
  <si>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</si>
  <si>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</si>
  <si>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</si>
  <si>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</si>
  <si>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</si>
  <si>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</si>
  <si>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</si>
  <si>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</si>
  <si>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</si>
  <si>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</si>
  <si>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</si>
  <si>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</si>
  <si>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</si>
  <si>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</si>
  <si>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</si>
  <si>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</si>
  <si>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</si>
  <si>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</si>
  <si>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</si>
  <si>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</si>
  <si>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</si>
  <si>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</si>
  <si>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</si>
  <si>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</si>
  <si>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</si>
  <si>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</si>
  <si>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</si>
  <si>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</si>
  <si>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</si>
  <si>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</si>
  <si>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</si>
  <si>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</si>
  <si>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</si>
  <si>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</si>
  <si>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</si>
  <si>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</si>
  <si>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</si>
  <si>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</si>
  <si>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</si>
  <si>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</si>
  <si>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</si>
  <si>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</si>
  <si>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</si>
  <si>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</si>
  <si>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</si>
  <si>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</si>
  <si>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</si>
  <si>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</si>
  <si>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</si>
  <si>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</si>
  <si>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</si>
  <si>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</si>
  <si>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</si>
  <si>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</si>
  <si>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</si>
  <si>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</si>
  <si>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</si>
  <si>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</si>
  <si>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</si>
  <si>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</si>
  <si>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</si>
  <si>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</si>
  <si>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</si>
  <si>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</si>
  <si>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</si>
  <si>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</si>
  <si>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</si>
  <si>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</si>
  <si>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</si>
  <si>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</si>
  <si>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</si>
  <si>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</si>
  <si>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</si>
  <si>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</si>
  <si>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</si>
  <si>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</si>
  <si>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</si>
  <si>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</si>
  <si>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</si>
  <si>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</si>
  <si>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</si>
  <si>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</si>
  <si>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</si>
  <si>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</si>
  <si>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</si>
  <si>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</si>
  <si>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</si>
  <si>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</si>
  <si>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</si>
  <si>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</si>
  <si>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</si>
  <si>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</si>
  <si>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</si>
  <si>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</si>
  <si>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</si>
  <si>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</si>
  <si>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</si>
  <si>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</si>
  <si>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</si>
  <si>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</si>
  <si>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</si>
  <si>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</si>
  <si>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</si>
  <si>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</si>
  <si>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</si>
  <si>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</si>
  <si>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</si>
  <si>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</si>
  <si>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</si>
  <si>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</si>
  <si>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</si>
  <si>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</si>
  <si>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</si>
  <si>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</si>
  <si>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</si>
  <si>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</si>
  <si>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</si>
  <si>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</si>
  <si>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</si>
  <si>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</si>
  <si>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</si>
  <si>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</si>
  <si>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</si>
  <si>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</si>
  <si>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</si>
  <si>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</si>
  <si>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</si>
  <si>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</si>
  <si>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</si>
  <si>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</si>
  <si>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</si>
  <si>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</si>
  <si>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</si>
  <si>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</si>
  <si>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</si>
  <si>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</si>
  <si>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</si>
  <si>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</si>
  <si>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</si>
  <si>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</si>
  <si>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</si>
  <si>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</si>
  <si>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</si>
  <si>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</si>
  <si>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</si>
  <si>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</si>
  <si>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</si>
  <si>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</si>
  <si>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</si>
  <si>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</si>
  <si>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</si>
  <si>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</si>
  <si>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</si>
  <si>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</si>
  <si>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</si>
  <si>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</si>
  <si>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</si>
  <si>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</si>
  <si>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</si>
  <si>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</si>
  <si>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</si>
  <si>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</si>
  <si>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</si>
  <si>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</si>
  <si>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</si>
  <si>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</si>
  <si>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</si>
  <si>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</si>
  <si>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</si>
  <si>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</si>
  <si>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</si>
  <si>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</si>
  <si>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</si>
  <si>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</si>
  <si>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</si>
  <si>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</si>
  <si>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</si>
  <si>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</si>
  <si>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</si>
  <si>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</si>
  <si>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</si>
  <si>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</si>
  <si>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</si>
  <si>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</si>
  <si>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</si>
  <si>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</si>
  <si>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</si>
  <si>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</si>
  <si>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</si>
  <si>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</si>
  <si>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</si>
  <si>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</si>
  <si>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</si>
  <si>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</si>
  <si>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</si>
  <si>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</si>
  <si>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</si>
  <si>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</si>
  <si>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</si>
  <si>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</si>
  <si>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</si>
  <si>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</si>
  <si>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</si>
  <si>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</si>
  <si>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</si>
  <si>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</si>
  <si>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</si>
  <si>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</si>
  <si>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</si>
  <si>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</si>
  <si>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</si>
  <si>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</si>
  <si>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</si>
  <si>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</si>
  <si>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</si>
  <si>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</si>
  <si>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</si>
  <si>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</si>
  <si>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</si>
  <si>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</si>
  <si>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</si>
  <si>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</si>
  <si>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</si>
  <si>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</si>
  <si>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</si>
  <si>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</si>
  <si>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</si>
  <si>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</si>
  <si>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</si>
  <si>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</si>
  <si>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</si>
  <si>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</si>
  <si>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</si>
  <si>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</si>
  <si>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</si>
  <si>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</si>
  <si>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</si>
  <si>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</si>
  <si>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</si>
  <si>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</si>
  <si>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</si>
  <si>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</si>
  <si>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</si>
  <si>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</si>
  <si>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</si>
  <si>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</si>
  <si>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</si>
  <si>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</si>
  <si>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</si>
  <si>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</si>
  <si>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</si>
  <si>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</si>
  <si>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</si>
  <si>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</si>
  <si>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</si>
  <si>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</si>
  <si>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</si>
  <si>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</si>
  <si>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</si>
  <si>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</si>
  <si>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</si>
  <si>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</si>
  <si>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</si>
  <si>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</si>
  <si>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</si>
  <si>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</si>
  <si>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</si>
  <si>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</si>
  <si>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</si>
  <si>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</si>
  <si>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</si>
  <si>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</si>
  <si>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</si>
  <si>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</si>
  <si>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</si>
  <si>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</si>
  <si>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</si>
  <si>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</si>
  <si>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</si>
  <si>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</si>
  <si>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</si>
  <si>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</si>
  <si>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</si>
  <si>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</si>
  <si>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</si>
  <si>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</si>
  <si>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</si>
  <si>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</si>
  <si>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</si>
  <si>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</si>
  <si>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</si>
  <si>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</si>
  <si>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</si>
  <si>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</si>
  <si>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</si>
  <si>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</si>
  <si>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</si>
  <si>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</si>
  <si>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</si>
  <si>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</si>
  <si>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</si>
  <si>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</si>
  <si>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</si>
  <si>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</si>
  <si>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</si>
  <si>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</si>
  <si>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</si>
  <si>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</si>
  <si>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</si>
  <si>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</si>
  <si>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</si>
  <si>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</si>
  <si>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</si>
  <si>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</si>
  <si>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</si>
  <si>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</si>
  <si>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</si>
  <si>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</si>
  <si>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</si>
  <si>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</si>
  <si>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</si>
  <si>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</si>
  <si>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</si>
  <si>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</si>
  <si>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</si>
  <si>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</si>
  <si>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</si>
  <si>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</si>
  <si>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</si>
  <si>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</si>
  <si>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</si>
  <si>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</si>
  <si>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</si>
  <si>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</si>
  <si>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</si>
  <si>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</si>
  <si>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</si>
  <si>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</si>
  <si>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</si>
  <si>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</si>
  <si>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</si>
  <si>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</si>
  <si>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</si>
  <si>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</si>
  <si>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</si>
  <si>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</si>
  <si>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</si>
  <si>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</si>
  <si>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</si>
  <si>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</si>
  <si>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</si>
  <si>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</si>
  <si>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</si>
  <si>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</si>
  <si>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</si>
  <si>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</si>
  <si>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</si>
  <si>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</si>
  <si>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</si>
  <si>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</si>
  <si>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</si>
  <si>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</si>
  <si>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</si>
  <si>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</si>
  <si>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</si>
  <si>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</si>
  <si>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</si>
  <si>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</si>
  <si>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</si>
  <si>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</si>
  <si>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</si>
  <si>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</si>
  <si>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</si>
  <si>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</si>
  <si>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</si>
  <si>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</si>
  <si>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</si>
  <si>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</si>
  <si>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</si>
  <si>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</si>
  <si>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</si>
  <si>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</si>
  <si>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</si>
  <si>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</si>
  <si>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</si>
  <si>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</si>
  <si>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</si>
  <si>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</si>
  <si>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</si>
  <si>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</si>
  <si>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</si>
  <si>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</si>
  <si>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</si>
  <si>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</si>
  <si>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</si>
  <si>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</si>
  <si>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</si>
  <si>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</si>
  <si>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</si>
  <si>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</si>
  <si>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</si>
  <si>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</si>
  <si>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</si>
  <si>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</si>
  <si>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</si>
  <si>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</si>
  <si>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</si>
  <si>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</si>
  <si>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</si>
  <si>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</si>
  <si>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</si>
  <si>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</si>
  <si>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</si>
  <si>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</si>
  <si>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</si>
  <si>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</si>
  <si>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</si>
  <si>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</si>
  <si>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</si>
  <si>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</si>
  <si>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</si>
  <si>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</si>
  <si>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</si>
  <si>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</si>
  <si>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</si>
  <si>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</si>
  <si>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</si>
  <si>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</si>
  <si>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</si>
  <si>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</si>
  <si>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</si>
  <si>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</si>
  <si>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</si>
  <si>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</si>
  <si>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</si>
  <si>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</si>
  <si>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</si>
  <si>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</si>
  <si>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</si>
  <si>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</si>
  <si>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</si>
  <si>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</si>
  <si>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</si>
  <si>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</si>
  <si>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</si>
  <si>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</si>
  <si>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</si>
  <si>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</si>
  <si>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</si>
  <si>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</si>
  <si>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</si>
  <si>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</si>
  <si>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</si>
  <si>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</si>
  <si>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</si>
  <si>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</si>
  <si>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</si>
  <si>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</si>
  <si>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</si>
  <si>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</si>
  <si>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</si>
  <si>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</si>
  <si>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</si>
  <si>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</si>
  <si>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</si>
  <si>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</si>
  <si>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</si>
  <si>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</si>
  <si>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</si>
  <si>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</si>
  <si>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</si>
  <si>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</si>
  <si>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</si>
  <si>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</si>
  <si>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</si>
  <si>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</si>
  <si>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</si>
  <si>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</si>
  <si>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</si>
  <si>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</si>
  <si>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</si>
  <si>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</si>
  <si>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</si>
  <si>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</si>
  <si>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</si>
  <si>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</si>
  <si>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</si>
  <si>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</si>
  <si>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</si>
  <si>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</si>
  <si>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</si>
  <si>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</si>
  <si>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</si>
  <si>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</si>
  <si>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</si>
  <si>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</si>
  <si>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</si>
  <si>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</si>
  <si>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</si>
  <si>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</si>
  <si>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</si>
  <si>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</si>
  <si>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</si>
  <si>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</si>
  <si>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</si>
  <si>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</si>
  <si>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</si>
  <si>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</si>
  <si>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</si>
  <si>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</si>
  <si>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</si>
  <si>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</si>
  <si>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</si>
  <si>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</si>
  <si>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</si>
  <si>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</si>
  <si>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</si>
  <si>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</si>
  <si>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</si>
  <si>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</si>
  <si>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</si>
  <si>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</si>
  <si>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</si>
  <si>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</si>
  <si>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</si>
  <si>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</si>
  <si>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</si>
  <si>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</si>
  <si>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</si>
  <si>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</si>
  <si>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</si>
  <si>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</si>
  <si>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</si>
  <si>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</si>
  <si>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</si>
  <si>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</si>
  <si>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</si>
  <si>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</si>
  <si>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</si>
  <si>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</si>
  <si>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</si>
  <si>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</si>
  <si>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</si>
  <si>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</si>
  <si>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</si>
  <si>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</si>
  <si>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</si>
  <si>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</si>
  <si>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</si>
  <si>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</si>
  <si>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</si>
  <si>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</si>
  <si>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</si>
  <si>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</si>
  <si>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</si>
  <si>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</si>
  <si>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</si>
  <si>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</si>
  <si>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</si>
  <si>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</si>
  <si>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</si>
  <si>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</si>
  <si>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</si>
  <si>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</si>
  <si>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</si>
  <si>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</si>
  <si>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</si>
  <si>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</si>
  <si>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</si>
  <si>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</si>
  <si>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</si>
  <si>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</si>
  <si>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</si>
  <si>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</si>
  <si>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</si>
  <si>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</si>
  <si>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</si>
  <si>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</si>
  <si>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</si>
  <si>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</si>
  <si>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</si>
  <si>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</si>
  <si>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</si>
  <si>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</si>
  <si>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</si>
  <si>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</si>
  <si>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</si>
  <si>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</si>
  <si>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</si>
  <si>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</si>
  <si>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</si>
  <si>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</si>
  <si>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</si>
  <si>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</si>
  <si>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</si>
  <si>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</si>
  <si>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</si>
  <si>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</si>
  <si>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</si>
  <si>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</si>
  <si>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</si>
  <si>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</si>
  <si>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</si>
  <si>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</si>
  <si>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</si>
  <si>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</si>
  <si>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</si>
  <si>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</si>
  <si>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</si>
  <si>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</si>
  <si>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</si>
  <si>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</si>
  <si>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</si>
  <si>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</si>
  <si>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</si>
  <si>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</si>
  <si>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</si>
  <si>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</si>
  <si>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</si>
  <si>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</si>
  <si>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</si>
  <si>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</si>
  <si>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</si>
  <si>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</si>
  <si>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</si>
  <si>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</si>
  <si>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</si>
  <si>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</si>
  <si>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</si>
  <si>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</si>
  <si>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</si>
  <si>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</si>
  <si>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</si>
  <si>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</si>
  <si>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</si>
  <si>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</si>
  <si>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</si>
  <si>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</si>
  <si>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</si>
  <si>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</si>
  <si>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</si>
  <si>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</si>
  <si>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</si>
  <si>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</si>
  <si>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</si>
  <si>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</si>
  <si>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</si>
  <si>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</si>
  <si>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</si>
  <si>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</si>
  <si>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</si>
  <si>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</si>
  <si>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</si>
  <si>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</si>
  <si>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</si>
  <si>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</si>
  <si>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</si>
  <si>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</si>
  <si>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</si>
  <si>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</si>
  <si>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</si>
  <si>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</si>
  <si>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</si>
  <si>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</si>
  <si>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</si>
  <si>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</si>
  <si>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</si>
  <si>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</si>
  <si>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</si>
  <si>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</si>
  <si>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</si>
  <si>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</si>
  <si>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</si>
  <si>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</si>
  <si>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</si>
  <si>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</si>
  <si>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</si>
  <si>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</si>
  <si>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</si>
  <si>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</si>
  <si>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</si>
  <si>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</si>
  <si>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</si>
  <si>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</si>
  <si>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</si>
  <si>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</si>
  <si>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</si>
  <si>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</si>
  <si>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</si>
  <si>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</si>
  <si>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</si>
  <si>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</si>
  <si>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</si>
  <si>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</si>
  <si>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</si>
  <si>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</si>
  <si>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</si>
  <si>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</si>
  <si>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</si>
  <si>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</si>
  <si>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</si>
  <si>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</si>
  <si>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</si>
  <si>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</si>
  <si>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</si>
  <si>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</si>
  <si>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</si>
  <si>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</si>
  <si>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</si>
  <si>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</si>
  <si>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</si>
  <si>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</si>
  <si>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</si>
  <si>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</si>
  <si>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</si>
  <si>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</si>
  <si>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</si>
  <si>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</si>
  <si>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</si>
  <si>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</si>
  <si>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</si>
  <si>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</si>
  <si>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</si>
  <si>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</si>
  <si>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</si>
  <si>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</si>
  <si>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</si>
  <si>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</si>
  <si>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</si>
  <si>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</si>
  <si>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</si>
  <si>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</si>
  <si>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</si>
  <si>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</si>
  <si>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</si>
  <si>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</si>
  <si>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</si>
  <si>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</si>
  <si>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</si>
  <si>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</si>
  <si>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</si>
  <si>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</si>
  <si>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</si>
  <si>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</si>
  <si>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</si>
  <si>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</si>
  <si>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</si>
  <si>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</si>
  <si>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</si>
  <si>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</si>
  <si>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</si>
  <si>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</si>
  <si>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</si>
  <si>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</si>
  <si>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</si>
  <si>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</si>
  <si>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</si>
  <si>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</si>
  <si>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</si>
  <si>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</si>
  <si>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</si>
  <si>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</si>
  <si>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</si>
  <si>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</si>
  <si>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</si>
  <si>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</si>
  <si>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</si>
  <si>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</si>
  <si>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</si>
  <si>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</si>
  <si>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</si>
  <si>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</si>
  <si>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</si>
  <si>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</si>
  <si>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</si>
  <si>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</si>
  <si>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</si>
  <si>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</si>
  <si>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</si>
  <si>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</si>
  <si>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</si>
  <si>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</si>
  <si>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</si>
  <si>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</si>
  <si>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</si>
  <si>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</si>
  <si>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</si>
  <si>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</si>
  <si>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</si>
  <si>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</si>
  <si>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</si>
  <si>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</si>
  <si>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</si>
  <si>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</si>
  <si>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</si>
  <si>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</si>
  <si>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</si>
  <si>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</si>
  <si>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</si>
  <si>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</si>
  <si>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</si>
  <si>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</si>
  <si>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</si>
  <si>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</si>
  <si>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</si>
  <si>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</si>
  <si>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</si>
  <si>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</si>
  <si>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</si>
  <si>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</si>
  <si>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</si>
  <si>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</si>
  <si>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</si>
  <si>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</si>
  <si>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</si>
  <si>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</si>
  <si>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</si>
  <si>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</si>
  <si>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</si>
  <si>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</si>
  <si>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</si>
  <si>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</si>
  <si>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</si>
  <si>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</si>
  <si>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</si>
  <si>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</si>
  <si>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</si>
  <si>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</si>
  <si>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</si>
  <si>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</si>
  <si>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</si>
  <si>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</si>
  <si>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</si>
  <si>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</si>
  <si>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</si>
  <si>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</si>
  <si>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</si>
  <si>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</si>
  <si>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</si>
  <si>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</si>
  <si>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</si>
  <si>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</si>
  <si>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</si>
  <si>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</si>
  <si>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</si>
  <si>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</si>
  <si>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</si>
  <si>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</si>
  <si>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</si>
  <si>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</si>
  <si>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</si>
  <si>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</si>
  <si>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</si>
  <si>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</si>
  <si>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</si>
  <si>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</si>
  <si>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</si>
  <si>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</si>
  <si>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</si>
  <si>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</si>
  <si>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</si>
  <si>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</si>
  <si>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</si>
  <si>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</si>
  <si>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</si>
  <si>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</si>
  <si>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</si>
  <si>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</si>
  <si>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</si>
  <si>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</si>
  <si>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</si>
  <si>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</si>
  <si>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</si>
  <si>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</si>
  <si>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</si>
  <si>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</si>
  <si>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</si>
  <si>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</si>
  <si>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</si>
  <si>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</si>
  <si>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</si>
  <si>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</si>
  <si>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</si>
  <si>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</si>
  <si>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</si>
  <si>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</si>
  <si>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</si>
  <si>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</si>
  <si>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</si>
  <si>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</si>
  <si>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</si>
  <si>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</si>
  <si>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</si>
  <si>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</si>
  <si>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</si>
  <si>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</si>
  <si>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</si>
  <si>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</si>
  <si>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</si>
  <si>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</si>
  <si>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</si>
  <si>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</si>
  <si>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</si>
  <si>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</si>
  <si>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</si>
  <si>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</si>
  <si>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</si>
  <si>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</si>
  <si>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</si>
  <si>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</si>
  <si>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</si>
  <si>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</si>
  <si>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</si>
  <si>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</si>
  <si>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</si>
  <si>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</si>
  <si>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</si>
  <si>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</si>
  <si>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</si>
  <si>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</si>
  <si>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</si>
  <si>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</si>
  <si>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</si>
  <si>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</si>
  <si>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</si>
  <si>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</si>
  <si>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</si>
  <si>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</si>
  <si>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</si>
  <si>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</si>
  <si>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</si>
  <si>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</si>
  <si>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</si>
  <si>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</si>
  <si>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</si>
  <si>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</si>
  <si>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</si>
  <si>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</si>
  <si>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</si>
  <si>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</si>
  <si>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</si>
  <si>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</si>
  <si>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</si>
  <si>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</si>
  <si>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</si>
  <si>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</si>
  <si>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</si>
  <si>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</si>
  <si>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</si>
  <si>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</si>
  <si>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</si>
  <si>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</si>
  <si>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</si>
  <si>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</si>
  <si>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</si>
  <si>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</si>
  <si>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</si>
  <si>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</si>
  <si>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</si>
  <si>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</si>
  <si>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</si>
  <si>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</si>
  <si>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</si>
  <si>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</si>
  <si>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</si>
  <si>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</si>
  <si>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</si>
  <si>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</si>
  <si>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</si>
  <si>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</si>
  <si>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</si>
  <si>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</si>
  <si>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</si>
  <si>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</si>
  <si>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</si>
  <si>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</si>
  <si>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</si>
  <si>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</si>
  <si>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</si>
  <si>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</si>
  <si>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</si>
  <si>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</si>
  <si>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</si>
  <si>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</si>
  <si>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</si>
  <si>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</si>
  <si>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</si>
  <si>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</si>
  <si>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</si>
  <si>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</si>
  <si>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</si>
  <si>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</si>
  <si>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</si>
  <si>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</si>
  <si>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</si>
  <si>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</si>
  <si>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</si>
  <si>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</si>
  <si>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</si>
  <si>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</si>
  <si>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</si>
  <si>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</si>
  <si>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</si>
  <si>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</si>
  <si>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</si>
  <si>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</si>
  <si>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</si>
  <si>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</si>
  <si>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</si>
  <si>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</si>
  <si>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</si>
  <si>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</si>
  <si>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</si>
  <si>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</si>
  <si>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</si>
  <si>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</si>
  <si>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</si>
  <si>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</si>
  <si>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</si>
  <si>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</si>
  <si>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</si>
  <si>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</si>
  <si>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</si>
  <si>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</si>
  <si>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</si>
  <si>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</si>
  <si>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</si>
  <si>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</si>
  <si>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</si>
  <si>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</si>
  <si>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</si>
  <si>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</si>
  <si>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</si>
  <si>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</si>
  <si>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</si>
  <si>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</si>
  <si>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</si>
  <si>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</si>
  <si>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</si>
  <si>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</si>
  <si>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</si>
  <si>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</si>
  <si>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</si>
  <si>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</si>
  <si>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</si>
  <si>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</si>
  <si>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</si>
  <si>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</si>
  <si>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</si>
  <si>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</si>
  <si>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</si>
  <si>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</si>
  <si>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</si>
  <si>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</si>
  <si>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</si>
  <si>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</si>
  <si>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</si>
  <si>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</si>
  <si>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</si>
  <si>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</si>
  <si>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</si>
  <si>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</si>
  <si>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</si>
  <si>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</si>
  <si>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</si>
  <si>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</si>
  <si>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</si>
  <si>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</si>
  <si>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</si>
  <si>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</si>
  <si>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</si>
  <si>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</si>
  <si>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</si>
  <si>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</si>
  <si>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</si>
  <si>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</si>
  <si>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</si>
  <si>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</si>
  <si>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</si>
  <si>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</si>
  <si>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</si>
  <si>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</si>
  <si>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</si>
  <si>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</si>
  <si>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</si>
  <si>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</si>
  <si>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</si>
  <si>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</si>
  <si>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</si>
  <si>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</si>
  <si>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</si>
  <si>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</si>
  <si>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</si>
  <si>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</si>
  <si>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</si>
  <si>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</si>
  <si>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</si>
  <si>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</si>
  <si>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</si>
  <si>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</si>
  <si>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</si>
  <si>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</si>
  <si>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</si>
  <si>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</si>
  <si>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</si>
  <si>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</si>
  <si>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</si>
  <si>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</si>
  <si>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</si>
  <si>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</si>
  <si>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</si>
  <si>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</si>
  <si>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</si>
  <si>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</si>
  <si>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</si>
  <si>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</si>
  <si>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</si>
  <si>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</si>
  <si>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</si>
  <si>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</si>
  <si>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</si>
  <si>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</si>
  <si>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</si>
  <si>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</si>
  <si>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</si>
  <si>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</si>
  <si>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</si>
  <si>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</si>
  <si>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</si>
  <si>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</si>
  <si>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</si>
  <si>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</si>
  <si>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</si>
  <si>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</si>
  <si>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</si>
  <si>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</si>
  <si>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</si>
  <si>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</si>
  <si>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</si>
  <si>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</si>
  <si>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</si>
  <si>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</si>
  <si>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</si>
  <si>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</si>
  <si>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</si>
  <si>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</si>
  <si>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</si>
  <si>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</si>
  <si>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</si>
  <si>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</si>
  <si>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</si>
  <si>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</si>
  <si>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</si>
  <si>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</si>
  <si>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</si>
  <si>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</si>
  <si>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</si>
  <si>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</si>
  <si>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</si>
  <si>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</si>
  <si>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</si>
  <si>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</si>
  <si>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</si>
  <si>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</si>
  <si>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</si>
  <si>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</si>
  <si>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</si>
  <si>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</si>
  <si>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</si>
  <si>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</si>
  <si>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</si>
  <si>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</si>
  <si>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</si>
  <si>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</si>
  <si>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</si>
  <si>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</si>
  <si>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</si>
  <si>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</si>
  <si>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</si>
  <si>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</si>
  <si>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</si>
  <si>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</si>
  <si>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</si>
  <si>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</si>
  <si>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</si>
  <si>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</si>
  <si>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</si>
  <si>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</si>
  <si>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</si>
  <si>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</si>
  <si>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</si>
  <si>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</si>
  <si>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</si>
  <si>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</si>
  <si>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</si>
  <si>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</si>
  <si>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</si>
  <si>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</si>
  <si>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</si>
  <si>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</si>
  <si>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</si>
  <si>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</si>
  <si>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</si>
  <si>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</si>
  <si>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</si>
  <si>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</si>
  <si>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</si>
  <si>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</si>
  <si>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</si>
  <si>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</si>
  <si>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</si>
  <si>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</si>
  <si>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</si>
  <si>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</si>
  <si>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</si>
  <si>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</si>
  <si>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</si>
  <si>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</si>
  <si>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</si>
  <si>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</si>
  <si>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</si>
  <si>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</si>
  <si>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</si>
  <si>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</si>
  <si>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</si>
  <si>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</si>
  <si>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</si>
  <si>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</si>
  <si>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</si>
  <si>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</si>
  <si>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</si>
  <si>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</si>
  <si>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</si>
  <si>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</si>
  <si>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</si>
  <si>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</si>
  <si>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</si>
  <si>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</si>
  <si>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</si>
  <si>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</si>
  <si>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</si>
  <si>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</si>
  <si>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</si>
  <si>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</si>
  <si>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</si>
  <si>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</si>
  <si>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</si>
  <si>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</si>
  <si>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</si>
  <si>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</si>
  <si>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</si>
  <si>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</si>
  <si>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</si>
  <si>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</si>
  <si>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</si>
  <si>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</si>
  <si>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</si>
  <si>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</si>
  <si>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</si>
  <si>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</si>
  <si>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</si>
  <si>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</si>
  <si>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</si>
  <si>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</si>
  <si>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</si>
  <si>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</si>
  <si>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</si>
  <si>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</si>
  <si>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</si>
  <si>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</si>
  <si>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</si>
  <si>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</si>
  <si>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</si>
  <si>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</si>
  <si>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</si>
  <si>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</si>
  <si>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</si>
  <si>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</si>
  <si>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</si>
  <si>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</si>
  <si>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</si>
  <si>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</si>
  <si>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</si>
  <si>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</si>
  <si>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</si>
  <si>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</si>
  <si>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</si>
  <si>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</si>
  <si>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</si>
  <si>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</si>
  <si>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</si>
  <si>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</si>
  <si>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</si>
  <si>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</si>
  <si>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</si>
  <si>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</si>
  <si>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</si>
  <si>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</si>
  <si>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</si>
  <si>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</si>
  <si>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</si>
  <si>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</si>
  <si>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</si>
  <si>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</si>
  <si>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</si>
  <si>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</si>
  <si>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</si>
  <si>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</si>
  <si>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</si>
  <si>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</si>
  <si>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</si>
  <si>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</si>
  <si>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</si>
  <si>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</si>
  <si>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</si>
  <si>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</si>
  <si>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</si>
  <si>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</si>
  <si>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</si>
  <si>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</si>
  <si>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</si>
  <si>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</si>
  <si>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</si>
  <si>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</si>
  <si>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</si>
  <si>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</si>
  <si>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</si>
  <si>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</si>
  <si>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</si>
  <si>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</si>
  <si>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</si>
  <si>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</si>
  <si>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</si>
  <si>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</si>
  <si>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</si>
  <si>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</si>
  <si>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</si>
  <si>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</si>
  <si>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</si>
  <si>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</si>
  <si>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</si>
  <si>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</si>
  <si>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</si>
  <si>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</si>
  <si>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</si>
  <si>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</si>
  <si>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</si>
  <si>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</si>
  <si>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</si>
  <si>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</si>
  <si>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</si>
  <si>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</si>
  <si>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</si>
  <si>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</si>
  <si>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</si>
  <si>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</si>
  <si>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</si>
  <si>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</si>
  <si>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</si>
  <si>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</si>
  <si>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</si>
  <si>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</si>
  <si>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</si>
  <si>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</si>
  <si>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</si>
  <si>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</si>
  <si>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</si>
  <si>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</si>
  <si>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</si>
  <si>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</si>
  <si>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</si>
  <si>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</si>
  <si>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</si>
  <si>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</si>
  <si>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</si>
  <si>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</si>
  <si>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</si>
  <si>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</si>
  <si>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</si>
  <si>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</si>
  <si>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</si>
  <si>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</si>
  <si>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</si>
  <si>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</si>
  <si>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</si>
  <si>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</si>
  <si>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</si>
  <si>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</si>
  <si>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</si>
  <si>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</si>
  <si>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</si>
  <si>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</si>
  <si>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</si>
  <si>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</si>
  <si>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</si>
  <si>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</si>
  <si>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</si>
  <si>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</si>
  <si>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</si>
  <si>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</si>
  <si>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</si>
  <si>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</si>
  <si>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</si>
  <si>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</si>
  <si>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</si>
  <si>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</si>
  <si>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</si>
  <si>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</si>
  <si>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</si>
  <si>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</si>
  <si>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</si>
  <si>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</si>
  <si>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</si>
  <si>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</si>
  <si>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</si>
  <si>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</si>
  <si>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</si>
  <si>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</si>
  <si>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</si>
  <si>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</si>
  <si>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</si>
  <si>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</si>
  <si>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</si>
  <si>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</si>
  <si>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</si>
  <si>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</si>
  <si>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</si>
  <si>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</si>
  <si>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</si>
  <si>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</si>
  <si>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</si>
  <si>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</si>
  <si>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</si>
  <si>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</si>
  <si>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</si>
  <si>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</si>
  <si>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</si>
  <si>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</si>
  <si>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</si>
  <si>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</si>
  <si>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</si>
  <si>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</si>
  <si>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</si>
  <si>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</si>
  <si>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</si>
  <si>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</si>
  <si>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</si>
  <si>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</si>
  <si>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</si>
  <si>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</si>
  <si>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</si>
  <si>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</si>
  <si>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</si>
  <si>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</si>
  <si>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</si>
  <si>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</si>
  <si>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</si>
  <si>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</si>
  <si>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</si>
  <si>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</si>
  <si>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</si>
  <si>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</si>
  <si>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</si>
  <si>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</si>
  <si>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</si>
  <si>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</si>
  <si>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</si>
  <si>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</si>
  <si>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</si>
  <si>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</si>
  <si>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</si>
  <si>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</si>
  <si>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</si>
  <si>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</si>
  <si>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</si>
  <si>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</si>
  <si>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</si>
  <si>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</si>
  <si>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</si>
  <si>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</si>
  <si>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</si>
  <si>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</si>
  <si>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</si>
  <si>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</si>
  <si>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</si>
  <si>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</si>
  <si>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</si>
  <si>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</si>
  <si>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</si>
  <si>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</si>
  <si>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</si>
  <si>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</si>
  <si>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</si>
  <si>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</si>
  <si>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</si>
  <si>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</si>
  <si>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</si>
  <si>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</si>
  <si>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</si>
  <si>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</si>
  <si>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</si>
  <si>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</si>
  <si>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</si>
  <si>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</si>
  <si>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</si>
  <si>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</si>
  <si>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</si>
  <si>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</si>
  <si>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</si>
  <si>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</si>
  <si>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</si>
  <si>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</si>
  <si>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</si>
  <si>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</si>
  <si>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</si>
  <si>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</si>
  <si>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</si>
  <si>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</si>
  <si>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</si>
  <si>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</si>
  <si>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</si>
  <si>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</si>
  <si>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</si>
  <si>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</si>
  <si>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</si>
  <si>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</si>
  <si>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</si>
  <si>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</si>
  <si>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</si>
  <si>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</si>
  <si>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</si>
  <si>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</si>
  <si>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</si>
  <si>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</si>
  <si>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</si>
  <si>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</si>
  <si>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</si>
  <si>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</si>
  <si>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</si>
  <si>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</si>
  <si>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</si>
  <si>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</si>
  <si>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</si>
  <si>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</si>
  <si>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</si>
  <si>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</si>
  <si>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</si>
  <si>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</si>
  <si>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</si>
  <si>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</si>
  <si>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</si>
  <si>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</si>
  <si>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</si>
  <si>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</si>
  <si>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</si>
  <si>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</si>
  <si>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</si>
  <si>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</si>
  <si>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</si>
  <si>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</si>
  <si>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</si>
  <si>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</si>
  <si>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</si>
  <si>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</si>
  <si>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</si>
  <si>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</si>
  <si>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</si>
  <si>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</si>
  <si>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</si>
  <si>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</si>
  <si>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</si>
  <si>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</si>
  <si>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</si>
  <si>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</si>
  <si>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</si>
  <si>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</si>
  <si>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</si>
  <si>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</si>
  <si>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</si>
  <si>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</si>
  <si>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</si>
  <si>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</si>
  <si>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</si>
  <si>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</si>
  <si>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</si>
  <si>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</si>
  <si>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</si>
  <si>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</si>
  <si>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</si>
  <si>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</si>
  <si>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</si>
  <si>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</si>
  <si>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</si>
  <si>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</si>
  <si>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</si>
  <si>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</si>
  <si>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</si>
  <si>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</si>
  <si>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</si>
  <si>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</si>
  <si>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</si>
  <si>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</si>
  <si>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</si>
  <si>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</si>
  <si>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</si>
  <si>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</si>
  <si>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</si>
  <si>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</si>
  <si>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</si>
  <si>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</si>
  <si>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</si>
  <si>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</si>
  <si>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</si>
  <si>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</si>
  <si>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</si>
  <si>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</si>
  <si>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</si>
  <si>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</si>
  <si>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</si>
  <si>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</si>
  <si>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</si>
  <si>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</si>
  <si>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</si>
  <si>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</si>
  <si>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</si>
  <si>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</si>
  <si>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</si>
  <si>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</si>
  <si>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</si>
  <si>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</si>
  <si>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</si>
  <si>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</si>
  <si>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</si>
  <si>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</si>
  <si>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</si>
  <si>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</si>
  <si>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</si>
  <si>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</si>
  <si>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</si>
  <si>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</si>
  <si>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</si>
  <si>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</si>
  <si>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</si>
  <si>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</si>
  <si>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</si>
  <si>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</si>
  <si>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</si>
  <si>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</si>
  <si>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</si>
  <si>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</si>
  <si>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</si>
  <si>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</si>
  <si>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</si>
  <si>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</si>
  <si>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</si>
  <si>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</si>
  <si>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</si>
  <si>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</si>
  <si>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</si>
  <si>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</si>
  <si>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</si>
  <si>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</si>
  <si>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</si>
  <si>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</si>
  <si>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</si>
  <si>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</si>
  <si>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</si>
  <si>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</si>
  <si>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</si>
  <si>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</si>
  <si>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</si>
  <si>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</si>
  <si>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</si>
  <si>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</si>
  <si>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</si>
  <si>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</si>
  <si>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</si>
  <si>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</si>
  <si>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</si>
  <si>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</si>
  <si>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</si>
  <si>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</si>
  <si>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</si>
  <si>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</si>
  <si>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</si>
  <si>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</si>
  <si>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</si>
  <si>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</si>
  <si>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</si>
  <si>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</si>
  <si>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</si>
  <si>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</si>
  <si>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</si>
  <si>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</si>
  <si>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</si>
  <si>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</si>
  <si>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</si>
  <si>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</si>
  <si>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</si>
  <si>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</si>
  <si>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</si>
  <si>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</si>
  <si>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</si>
  <si>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</si>
  <si>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</si>
  <si>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</si>
  <si>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</si>
  <si>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</si>
  <si>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</si>
  <si>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</si>
  <si>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</si>
  <si>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</si>
  <si>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</si>
  <si>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</si>
  <si>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</si>
  <si>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</si>
  <si>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</si>
  <si>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</si>
  <si>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</si>
  <si>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</si>
  <si>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</si>
  <si>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</si>
  <si>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</si>
  <si>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</si>
  <si>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</si>
  <si>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</si>
  <si>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</si>
  <si>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</si>
  <si>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</si>
  <si>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</si>
  <si>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</si>
  <si>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</si>
  <si>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</si>
  <si>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</si>
  <si>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</si>
  <si>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</si>
  <si>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</si>
  <si>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</si>
  <si>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</si>
  <si>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</si>
  <si>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</si>
  <si>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</si>
  <si>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</si>
  <si>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</si>
  <si>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</si>
  <si>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</si>
  <si>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</si>
  <si>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</si>
  <si>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</si>
  <si>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</si>
  <si>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</si>
  <si>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</si>
  <si>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</si>
  <si>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</si>
  <si>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</si>
  <si>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</si>
  <si>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</si>
  <si>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</si>
  <si>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</si>
  <si>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</si>
  <si>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</si>
  <si>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</si>
  <si>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</si>
  <si>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</si>
  <si>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</si>
  <si>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</si>
  <si>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</si>
  <si>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</si>
  <si>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</si>
  <si>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</si>
  <si>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</si>
  <si>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</si>
  <si>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</si>
  <si>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</si>
  <si>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</si>
  <si>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</si>
  <si>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</si>
  <si>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</si>
  <si>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</si>
  <si>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</si>
  <si>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</si>
  <si>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</si>
  <si>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</si>
  <si>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</si>
  <si>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</si>
  <si>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</si>
  <si>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</si>
  <si>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</si>
  <si>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</si>
  <si>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</si>
  <si>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</si>
  <si>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</si>
  <si>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</si>
  <si>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</si>
  <si>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</si>
  <si>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</si>
  <si>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</si>
  <si>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</si>
  <si>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</si>
  <si>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</si>
  <si>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</si>
  <si>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</si>
  <si>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</si>
  <si>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</si>
  <si>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</si>
  <si>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</si>
  <si>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</si>
  <si>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</si>
  <si>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</si>
  <si>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</si>
  <si>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</si>
  <si>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</si>
  <si>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</si>
  <si>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</si>
  <si>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</si>
  <si>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</si>
  <si>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</si>
  <si>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</si>
  <si>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</si>
  <si>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</si>
  <si>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</si>
  <si>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</si>
  <si>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</si>
  <si>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</si>
  <si>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</si>
  <si>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</si>
  <si>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</si>
  <si>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</si>
  <si>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</si>
  <si>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</si>
  <si>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</si>
  <si>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</si>
  <si>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</si>
  <si>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</si>
  <si>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</si>
  <si>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</si>
  <si>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</si>
  <si>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</si>
  <si>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</si>
  <si>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</si>
  <si>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</si>
  <si>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</si>
  <si>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</si>
  <si>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</si>
  <si>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</si>
  <si>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</si>
  <si>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</si>
  <si>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</si>
  <si>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</si>
  <si>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</si>
  <si>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</si>
  <si>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</si>
  <si>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</si>
  <si>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</si>
  <si>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</si>
  <si>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</si>
  <si>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</si>
  <si>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</si>
  <si>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</si>
  <si>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</si>
  <si>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</si>
  <si>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</si>
  <si>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</si>
  <si>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</si>
  <si>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</si>
  <si>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</si>
  <si>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</si>
  <si>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</si>
  <si>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</si>
  <si>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</si>
  <si>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</si>
  <si>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</si>
  <si>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</si>
  <si>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</si>
  <si>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</si>
  <si>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</si>
  <si>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</si>
  <si>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</si>
  <si>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</si>
  <si>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</si>
  <si>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</si>
  <si>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</si>
  <si>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</si>
  <si>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</si>
  <si>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</si>
  <si>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</si>
  <si>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</si>
  <si>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</si>
  <si>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</si>
  <si>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</si>
  <si>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</si>
  <si>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</si>
  <si>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</si>
  <si>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</si>
  <si>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</si>
  <si>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</si>
  <si>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</si>
  <si>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</si>
  <si>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</si>
  <si>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</si>
  <si>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</si>
  <si>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</si>
  <si>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</si>
  <si>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</si>
  <si>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</si>
  <si>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</si>
  <si>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</si>
  <si>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</si>
  <si>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</si>
  <si>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</si>
  <si>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</si>
  <si>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</si>
  <si>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</si>
  <si>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</si>
  <si>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</si>
  <si>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</si>
  <si>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</si>
  <si>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</si>
  <si>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</si>
  <si>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</si>
  <si>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</si>
  <si>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</si>
  <si>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</si>
  <si>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</si>
  <si>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</si>
  <si>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</si>
  <si>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</si>
  <si>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</si>
  <si>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</si>
  <si>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</si>
  <si>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</si>
  <si>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</si>
  <si>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</si>
  <si>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</si>
  <si>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</si>
  <si>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</si>
  <si>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</si>
  <si>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</si>
  <si>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</si>
  <si>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</si>
  <si>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</si>
  <si>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</si>
  <si>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</si>
  <si>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</si>
  <si>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</si>
  <si>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</si>
  <si>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</si>
  <si>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</si>
  <si>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</si>
  <si>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</si>
  <si>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</si>
  <si>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</si>
  <si>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</si>
  <si>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</si>
  <si>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</si>
  <si>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</si>
  <si>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</si>
  <si>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</si>
  <si>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</si>
  <si>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</si>
  <si>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</si>
  <si>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</si>
  <si>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</si>
  <si>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</si>
  <si>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</si>
  <si>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</si>
  <si>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</si>
  <si>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</si>
  <si>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</si>
  <si>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</si>
  <si>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</si>
  <si>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</si>
  <si>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</si>
  <si>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</si>
  <si>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</si>
  <si>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</si>
  <si>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</si>
  <si>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</si>
  <si>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</si>
  <si>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</si>
  <si>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</si>
  <si>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</si>
  <si>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</si>
  <si>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</si>
  <si>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</si>
  <si>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</si>
  <si>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</si>
  <si>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</si>
  <si>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</si>
  <si>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</si>
  <si>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</si>
  <si>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</si>
  <si>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</si>
  <si>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</si>
  <si>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</si>
  <si>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</si>
  <si>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</si>
  <si>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</si>
  <si>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</si>
  <si>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</si>
  <si>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</si>
  <si>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</si>
  <si>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</si>
  <si>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</si>
  <si>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</si>
  <si>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</si>
  <si>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</si>
  <si>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</si>
  <si>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</si>
  <si>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</si>
  <si>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</si>
  <si>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</si>
  <si>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</si>
  <si>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</si>
  <si>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</si>
  <si>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</si>
  <si>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</si>
  <si>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</si>
  <si>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</si>
  <si>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</si>
  <si>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</si>
  <si>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</si>
  <si>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</si>
  <si>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</si>
  <si>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</si>
  <si>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</si>
  <si>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</si>
  <si>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</si>
  <si>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</si>
  <si>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</si>
  <si>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</si>
  <si>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</si>
  <si>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</si>
  <si>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</si>
  <si>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</si>
  <si>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</si>
  <si>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</si>
  <si>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</si>
  <si>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</si>
  <si>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</si>
  <si>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</si>
  <si>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</si>
  <si>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</si>
  <si>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</si>
  <si>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</si>
  <si>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</si>
  <si>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</si>
  <si>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</si>
  <si>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</si>
  <si>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</si>
  <si>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</si>
  <si>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</si>
  <si>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</si>
  <si>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</si>
  <si>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</si>
  <si>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</si>
  <si>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</si>
  <si>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</si>
  <si>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</si>
  <si>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</si>
  <si>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</si>
  <si>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</si>
  <si>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</si>
  <si>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</si>
  <si>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</si>
  <si>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</si>
  <si>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</si>
  <si>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</si>
  <si>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</si>
  <si>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</si>
  <si>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</si>
  <si>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</si>
  <si>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</si>
  <si>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</si>
  <si>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</si>
  <si>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</si>
  <si>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</si>
  <si>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</si>
  <si>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</si>
  <si>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</si>
  <si>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</si>
  <si>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</si>
  <si>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</si>
  <si>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</si>
  <si>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</si>
  <si>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</si>
  <si>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</si>
  <si>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</si>
  <si>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</si>
  <si>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</si>
  <si>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</si>
  <si>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</si>
  <si>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</si>
  <si>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</si>
  <si>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</si>
  <si>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</si>
  <si>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</si>
  <si>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</si>
  <si>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</si>
  <si>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</si>
  <si>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</si>
  <si>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</si>
  <si>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</si>
  <si>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</si>
  <si>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</si>
  <si>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</si>
  <si>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</si>
  <si>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</si>
  <si>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</si>
  <si>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</si>
  <si>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</si>
  <si>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</si>
  <si>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</si>
  <si>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</si>
  <si>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</si>
  <si>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</si>
  <si>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</si>
  <si>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</si>
  <si>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</si>
  <si>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</si>
  <si>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</si>
  <si>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</si>
  <si>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</si>
  <si>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</si>
  <si>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</si>
  <si>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</si>
  <si>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</si>
  <si>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</si>
  <si>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</si>
  <si>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</si>
  <si>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</si>
  <si>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</si>
  <si>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</si>
  <si>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</si>
  <si>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</si>
  <si>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</si>
  <si>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</si>
  <si>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</si>
  <si>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</si>
  <si>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</si>
  <si>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</si>
  <si>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</si>
  <si>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</si>
  <si>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</si>
  <si>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</si>
  <si>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</si>
  <si>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</si>
  <si>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</si>
  <si>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</si>
  <si>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</si>
  <si>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</si>
  <si>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</si>
  <si>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</si>
  <si>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</si>
  <si>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</si>
  <si>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</si>
  <si>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</si>
  <si>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</si>
  <si>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</si>
  <si>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</si>
  <si>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</si>
  <si>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</si>
  <si>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</si>
  <si>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</si>
  <si>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</si>
  <si>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</si>
  <si>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</si>
  <si>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</si>
  <si>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</si>
  <si>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</si>
  <si>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</si>
  <si>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</si>
  <si>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</si>
  <si>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</si>
  <si>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</si>
  <si>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</si>
  <si>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</si>
  <si>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</si>
  <si>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</si>
  <si>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</si>
  <si>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</si>
  <si>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</si>
  <si>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</si>
  <si>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</si>
  <si>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</si>
  <si>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</si>
  <si>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</si>
  <si>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</si>
  <si>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</si>
  <si>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</si>
  <si>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</si>
  <si>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</si>
  <si>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</si>
  <si>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</si>
  <si>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</si>
  <si>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</si>
  <si>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</si>
  <si>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</si>
  <si>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</si>
  <si>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</si>
  <si>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</si>
  <si>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</si>
  <si>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</si>
  <si>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</si>
  <si>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</si>
  <si>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</si>
  <si>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</si>
  <si>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</si>
  <si>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</si>
  <si>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</si>
  <si>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</si>
  <si>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</si>
  <si>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</si>
  <si>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</si>
  <si>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</si>
  <si>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</si>
  <si>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</si>
  <si>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</si>
  <si>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</si>
  <si>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</si>
  <si>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</si>
  <si>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</si>
  <si>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</si>
  <si>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</si>
  <si>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</si>
  <si>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</si>
  <si>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</si>
  <si>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</si>
  <si>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</si>
  <si>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</si>
  <si>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</si>
  <si>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</si>
  <si>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</si>
  <si>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</si>
  <si>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</si>
  <si>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</si>
  <si>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</si>
  <si>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</si>
  <si>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</si>
  <si>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</si>
  <si>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</si>
  <si>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</si>
  <si>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</si>
  <si>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</si>
  <si>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</si>
  <si>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</si>
  <si>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</si>
  <si>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</si>
  <si>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</si>
  <si>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</si>
  <si>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</si>
  <si>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</si>
  <si>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</si>
  <si>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</si>
  <si>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</si>
  <si>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</si>
  <si>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</si>
  <si>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</si>
  <si>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</si>
  <si>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</si>
  <si>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</si>
  <si>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</si>
  <si>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</si>
  <si>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</si>
  <si>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</si>
  <si>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</si>
  <si>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</si>
  <si>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</si>
  <si>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</si>
  <si>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</si>
  <si>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</si>
  <si>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</si>
  <si>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</si>
  <si>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</si>
  <si>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</si>
  <si>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</si>
  <si>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</si>
  <si>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</si>
  <si>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</si>
  <si>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</si>
  <si>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</si>
  <si>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</si>
  <si>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</si>
  <si>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</si>
  <si>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</si>
  <si>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</si>
  <si>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</si>
  <si>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</si>
  <si>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</si>
  <si>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</si>
  <si>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</si>
  <si>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</si>
  <si>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</si>
  <si>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</si>
  <si>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</si>
  <si>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</si>
  <si>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</si>
  <si>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</si>
  <si>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</si>
  <si>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</si>
  <si>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</si>
  <si>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</si>
  <si>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</si>
  <si>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</si>
  <si>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</si>
  <si>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</si>
  <si>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</si>
  <si>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</si>
  <si>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</si>
  <si>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</si>
  <si>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</si>
  <si>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</si>
  <si>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</si>
  <si>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</si>
  <si>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</si>
  <si>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</si>
  <si>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</si>
  <si>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</si>
  <si>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</si>
  <si>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</si>
  <si>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</si>
  <si>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</si>
  <si>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</si>
  <si>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</si>
  <si>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</si>
  <si>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</si>
  <si>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</si>
  <si>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</si>
  <si>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</si>
  <si>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</si>
  <si>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</si>
  <si>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</si>
  <si>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</si>
  <si>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</si>
  <si>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</si>
  <si>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</si>
  <si>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</si>
  <si>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</si>
  <si>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</si>
  <si>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</si>
  <si>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</si>
  <si>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</si>
  <si>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</si>
  <si>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</si>
  <si>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</si>
  <si>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</si>
  <si>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</si>
  <si>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</si>
  <si>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</si>
  <si>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</si>
  <si>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</si>
  <si>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</si>
  <si>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</si>
  <si>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</si>
  <si>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</si>
  <si>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</si>
  <si>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</si>
  <si>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</si>
  <si>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</si>
  <si>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</si>
  <si>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</si>
  <si>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</si>
  <si>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</si>
  <si>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</si>
  <si>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</si>
  <si>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</si>
  <si>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</si>
  <si>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</si>
  <si>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</si>
  <si>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</si>
  <si>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</si>
  <si>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</si>
  <si>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</si>
  <si>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</si>
  <si>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</si>
  <si>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</si>
  <si>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</si>
  <si>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</si>
  <si>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</si>
  <si>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</si>
  <si>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</si>
  <si>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</si>
  <si>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</si>
  <si>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</si>
  <si>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</si>
  <si>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</si>
  <si>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</si>
  <si>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</si>
  <si>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</si>
  <si>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</si>
  <si>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</si>
  <si>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</si>
  <si>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</si>
  <si>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</si>
  <si>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</si>
  <si>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</si>
  <si>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</si>
  <si>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</si>
  <si>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</si>
  <si>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</si>
  <si>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</si>
  <si>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</si>
  <si>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</si>
  <si>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</si>
  <si>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</si>
  <si>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</si>
  <si>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</si>
  <si>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</si>
  <si>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</si>
  <si>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</si>
  <si>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</si>
  <si>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</si>
  <si>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</si>
  <si>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</si>
  <si>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</si>
  <si>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</si>
  <si>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</si>
  <si>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</si>
  <si>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</si>
  <si>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</si>
  <si>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</si>
  <si>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</si>
  <si>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</si>
  <si>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</si>
  <si>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</si>
  <si>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</si>
  <si>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</si>
  <si>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</si>
  <si>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</si>
  <si>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</si>
  <si>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</si>
  <si>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</si>
  <si>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</si>
  <si>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</si>
  <si>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</si>
  <si>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</si>
  <si>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</si>
  <si>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</si>
  <si>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</si>
  <si>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</si>
  <si>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</si>
  <si>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</si>
  <si>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</si>
  <si>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</si>
  <si>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</si>
  <si>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</si>
  <si>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</si>
  <si>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</si>
  <si>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</si>
  <si>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</si>
  <si>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</si>
  <si>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</si>
  <si>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</si>
  <si>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</si>
  <si>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</si>
  <si>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</si>
  <si>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</si>
  <si>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</si>
  <si>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</si>
  <si>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</si>
  <si>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</si>
  <si>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</si>
  <si>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</si>
  <si>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</si>
  <si>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</si>
  <si>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</si>
  <si>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</si>
  <si>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</si>
  <si>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</si>
  <si>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</si>
  <si>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</si>
  <si>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</si>
  <si>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</si>
  <si>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</si>
  <si>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</si>
  <si>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</si>
  <si>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</si>
  <si>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</si>
  <si>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</si>
  <si>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</si>
  <si>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</si>
  <si>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</si>
  <si>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</si>
  <si>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</si>
  <si>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</si>
  <si>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</si>
  <si>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</si>
  <si>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</si>
  <si>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</si>
  <si>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</si>
  <si>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</si>
  <si>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</si>
  <si>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</si>
  <si>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</si>
  <si>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</si>
  <si>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</si>
  <si>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</si>
  <si>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</si>
  <si>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</si>
  <si>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</si>
  <si>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</si>
  <si>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</si>
  <si>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</si>
  <si>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</si>
  <si>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</si>
  <si>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</si>
  <si>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</si>
  <si>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</si>
  <si>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</si>
  <si>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</si>
  <si>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</si>
  <si>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</si>
  <si>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</si>
  <si>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</si>
  <si>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</si>
  <si>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</si>
  <si>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</si>
  <si>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</si>
  <si>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</si>
  <si>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</si>
  <si>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</si>
  <si>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</si>
  <si>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</si>
  <si>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</si>
  <si>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</si>
  <si>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</si>
  <si>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</si>
  <si>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</si>
  <si>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</si>
  <si>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</si>
  <si>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</si>
  <si>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</si>
  <si>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</si>
  <si>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</si>
  <si>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</si>
  <si>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</si>
  <si>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</si>
  <si>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</si>
  <si>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</si>
  <si>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</si>
  <si>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</si>
  <si>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</si>
  <si>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</si>
  <si>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</si>
  <si>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</si>
  <si>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</si>
  <si>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</si>
  <si>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</si>
  <si>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</si>
  <si>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</si>
  <si>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</si>
  <si>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</si>
  <si>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</si>
  <si>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</si>
  <si>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</si>
  <si>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</si>
  <si>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</si>
  <si>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</si>
  <si>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</si>
  <si>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</si>
  <si>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</si>
  <si>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</si>
  <si>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</si>
  <si>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</si>
  <si>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</si>
  <si>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</si>
  <si>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</si>
  <si>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</si>
  <si>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</si>
  <si>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</si>
  <si>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</si>
  <si>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</si>
  <si>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</si>
  <si>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</si>
  <si>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</si>
  <si>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</si>
  <si>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</si>
  <si>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</si>
  <si>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</si>
  <si>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</si>
  <si>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</si>
  <si>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</si>
  <si>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</si>
  <si>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</si>
  <si>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</si>
  <si>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</si>
  <si>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</si>
  <si>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</si>
  <si>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</si>
  <si>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</si>
  <si>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</si>
  <si>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</si>
  <si>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</si>
  <si>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</si>
  <si>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</si>
  <si>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</si>
  <si>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</si>
  <si>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</si>
  <si>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</si>
  <si>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</si>
  <si>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</si>
  <si>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</si>
  <si>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</si>
  <si>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</si>
  <si>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</si>
  <si>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</si>
  <si>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</si>
  <si>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</si>
  <si>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</si>
  <si>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</si>
  <si>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</si>
  <si>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</si>
  <si>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</si>
  <si>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</si>
  <si>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</si>
  <si>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</si>
  <si>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</si>
  <si>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</si>
  <si>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</si>
  <si>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</si>
  <si>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</si>
  <si>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</si>
  <si>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</si>
  <si>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</si>
  <si>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</si>
  <si>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</si>
  <si>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</si>
  <si>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</si>
  <si>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</si>
  <si>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</si>
  <si>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</si>
  <si>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</si>
  <si>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</si>
  <si>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</si>
  <si>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</si>
  <si>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</si>
  <si>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</si>
  <si>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</si>
  <si>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</si>
  <si>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</si>
  <si>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</si>
  <si>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</si>
  <si>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</si>
  <si>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</si>
  <si>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</si>
  <si>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</si>
  <si>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</si>
  <si>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</si>
  <si>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</si>
  <si>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</si>
  <si>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</si>
  <si>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</si>
  <si>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</si>
  <si>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</si>
  <si>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</si>
  <si>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</si>
  <si>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</si>
  <si>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</si>
  <si>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</si>
  <si>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</si>
  <si>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</si>
  <si>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</si>
  <si>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</si>
  <si>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</si>
  <si>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</si>
  <si>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</si>
  <si>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</si>
  <si>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</si>
  <si>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</si>
  <si>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</si>
  <si>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</si>
  <si>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</si>
  <si>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</si>
  <si>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</si>
  <si>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</si>
  <si>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</si>
  <si>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</si>
  <si>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</si>
  <si>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</si>
  <si>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</si>
  <si>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</si>
  <si>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</si>
  <si>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</si>
  <si>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</si>
  <si>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</si>
  <si>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</si>
  <si>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</si>
  <si>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</si>
  <si>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</si>
  <si>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</si>
  <si>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</si>
  <si>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</si>
  <si>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</si>
  <si>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</si>
  <si>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</si>
  <si>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</si>
  <si>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</si>
  <si>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</si>
  <si>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</si>
  <si>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</si>
  <si>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</si>
  <si>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</si>
  <si>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</si>
  <si>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</si>
  <si>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</si>
  <si>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</si>
  <si>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</si>
  <si>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</si>
  <si>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</si>
  <si>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</si>
  <si>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</si>
  <si>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</si>
  <si>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</si>
  <si>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</si>
  <si>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</si>
  <si>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</si>
  <si>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</si>
  <si>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</si>
  <si>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</si>
  <si>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</si>
  <si>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</si>
  <si>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</si>
  <si>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</si>
  <si>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</si>
  <si>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</si>
  <si>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</si>
  <si>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</si>
  <si>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</si>
  <si>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</si>
  <si>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</si>
  <si>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</si>
  <si>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</si>
  <si>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</si>
  <si>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</si>
  <si>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</si>
  <si>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</si>
  <si>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</si>
  <si>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</si>
  <si>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</si>
  <si>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</si>
  <si>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</si>
  <si>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</si>
  <si>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</si>
  <si>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</si>
  <si>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</si>
  <si>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</si>
  <si>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</si>
  <si>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</si>
  <si>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</si>
  <si>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</si>
  <si>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</si>
  <si>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</si>
  <si>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</si>
  <si>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</si>
  <si>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</si>
  <si>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</si>
  <si>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</si>
  <si>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</si>
  <si>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</si>
  <si>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</si>
  <si>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</si>
  <si>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</si>
  <si>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</si>
  <si>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</si>
  <si>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</si>
  <si>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</si>
  <si>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</si>
  <si>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</si>
  <si>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</si>
  <si>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</si>
  <si>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</si>
  <si>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</si>
  <si>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</si>
  <si>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</si>
  <si>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</si>
  <si>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</si>
  <si>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</si>
  <si>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</si>
  <si>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</si>
  <si>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</si>
  <si>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</si>
  <si>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</si>
  <si>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</si>
  <si>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</si>
  <si>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</si>
  <si>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</si>
  <si>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</si>
  <si>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</si>
  <si>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</si>
  <si>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</si>
  <si>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</si>
  <si>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</si>
  <si>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</si>
  <si>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</si>
  <si>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</si>
  <si>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</si>
  <si>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</si>
  <si>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</si>
  <si>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</si>
  <si>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</si>
  <si>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</si>
  <si>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</si>
  <si>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</si>
  <si>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</si>
  <si>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</si>
  <si>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</si>
  <si>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</si>
  <si>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</si>
  <si>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</si>
  <si>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</si>
  <si>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</si>
  <si>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</si>
  <si>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</si>
  <si>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</si>
  <si>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</si>
  <si>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</si>
  <si>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</si>
  <si>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</si>
  <si>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</si>
  <si>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</si>
  <si>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</si>
  <si>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</si>
  <si>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</si>
  <si>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</si>
  <si>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</si>
  <si>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</si>
  <si>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</si>
  <si>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</si>
  <si>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</si>
  <si>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</si>
  <si>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</si>
  <si>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</si>
  <si>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</si>
  <si>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</si>
  <si>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</si>
  <si>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</si>
  <si>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</si>
  <si>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</si>
  <si>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</si>
  <si>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</si>
  <si>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</si>
  <si>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</si>
  <si>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</si>
  <si>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</si>
  <si>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</si>
  <si>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</si>
  <si>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</si>
  <si>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</si>
  <si>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</si>
  <si>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</si>
  <si>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</si>
  <si>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</si>
  <si>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</si>
  <si>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</si>
  <si>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</si>
  <si>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</si>
  <si>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</si>
  <si>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</si>
  <si>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</si>
  <si>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</si>
  <si>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</si>
  <si>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</si>
  <si>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</si>
  <si>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</si>
  <si>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</si>
  <si>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</si>
  <si>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</si>
  <si>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</si>
  <si>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</si>
  <si>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</si>
  <si>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</si>
  <si>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</si>
  <si>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</si>
  <si>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</si>
  <si>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</si>
  <si>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</si>
  <si>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</si>
  <si>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</si>
  <si>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</si>
  <si>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</si>
  <si>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</si>
  <si>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</si>
  <si>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</si>
  <si>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</si>
  <si>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</si>
  <si>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</si>
  <si>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</si>
  <si>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</si>
  <si>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</si>
  <si>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</si>
  <si>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</si>
  <si>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</si>
  <si>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</si>
  <si>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</si>
  <si>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</si>
  <si>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</si>
  <si>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</si>
  <si>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</si>
  <si>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</si>
  <si>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</si>
  <si>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</si>
  <si>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</si>
  <si>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</si>
  <si>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</si>
  <si>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</si>
  <si>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</si>
  <si>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</si>
  <si>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</si>
  <si>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</si>
  <si>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</si>
  <si>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</si>
  <si>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</si>
  <si>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</si>
  <si>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</si>
  <si>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</si>
  <si>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</si>
  <si>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</si>
  <si>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</si>
  <si>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</si>
  <si>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</si>
  <si>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</si>
  <si>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</si>
  <si>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</si>
  <si>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</si>
  <si>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</si>
  <si>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</si>
  <si>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</si>
  <si>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</si>
  <si>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</si>
  <si>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</si>
  <si>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</si>
  <si>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</si>
  <si>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</si>
  <si>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</si>
  <si>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</si>
  <si>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</si>
  <si>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</si>
  <si>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</si>
  <si>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</si>
  <si>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</si>
  <si>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</si>
  <si>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</si>
  <si>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</si>
  <si>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</si>
  <si>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</si>
  <si>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</si>
  <si>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</si>
  <si>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</si>
  <si>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</si>
  <si>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</si>
  <si>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</si>
  <si>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</si>
  <si>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</si>
  <si>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</si>
  <si>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</si>
  <si>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</si>
  <si>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</si>
  <si>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</si>
  <si>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</si>
  <si>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</si>
  <si>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</si>
  <si>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</si>
  <si>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</si>
  <si>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</si>
  <si>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</si>
  <si>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</si>
  <si>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</si>
  <si>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</si>
  <si>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</si>
  <si>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</si>
  <si>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</si>
  <si>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</si>
  <si>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</si>
  <si>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</si>
  <si>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</si>
  <si>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</si>
  <si>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</si>
  <si>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</si>
  <si>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</si>
  <si>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</si>
  <si>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</si>
  <si>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</si>
  <si>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</si>
  <si>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</si>
  <si>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</si>
  <si>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</si>
  <si>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</si>
  <si>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</si>
  <si>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</si>
  <si>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</si>
  <si>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</si>
  <si>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</si>
  <si>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</si>
  <si>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</si>
  <si>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</si>
  <si>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</si>
  <si>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</si>
  <si>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</si>
  <si>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</si>
  <si>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</si>
  <si>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</si>
  <si>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</si>
  <si>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</si>
  <si>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</si>
  <si>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</si>
  <si>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</si>
  <si>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</si>
  <si>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</si>
  <si>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</si>
  <si>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</si>
  <si>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</si>
  <si>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</si>
  <si>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</si>
  <si>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</si>
  <si>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</si>
  <si>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</si>
  <si>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</si>
  <si>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</si>
  <si>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</si>
  <si>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</si>
  <si>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</si>
  <si>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</si>
  <si>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</si>
  <si>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</si>
  <si>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</si>
  <si>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</si>
  <si>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</si>
  <si>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</si>
  <si>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</si>
  <si>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</si>
  <si>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</si>
  <si>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</si>
  <si>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</si>
  <si>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</si>
  <si>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</si>
  <si>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</si>
  <si>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</si>
  <si>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</si>
  <si>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</si>
  <si>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</si>
  <si>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</si>
  <si>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</si>
  <si>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</si>
  <si>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</si>
  <si>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</si>
  <si>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</si>
  <si>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</si>
  <si>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</si>
  <si>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</si>
  <si>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</si>
  <si>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</si>
  <si>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</si>
  <si>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</si>
  <si>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</si>
  <si>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</si>
  <si>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</si>
  <si>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</si>
  <si>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</si>
  <si>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</si>
  <si>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</si>
  <si>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</si>
  <si>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</si>
  <si>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</si>
  <si>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</si>
  <si>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</si>
  <si>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</si>
  <si>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</si>
  <si>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</si>
  <si>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</si>
  <si>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</si>
  <si>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</si>
  <si>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</si>
  <si>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</si>
  <si>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</si>
  <si>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</si>
  <si>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</si>
  <si>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</si>
  <si>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</si>
  <si>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</si>
  <si>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</si>
  <si>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</si>
  <si>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</si>
  <si>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</si>
  <si>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</si>
  <si>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</si>
  <si>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</si>
  <si>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</si>
  <si>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</si>
  <si>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</si>
  <si>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</si>
  <si>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</si>
  <si>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</si>
  <si>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</si>
  <si>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</si>
  <si>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</si>
  <si>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</si>
  <si>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</si>
  <si>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</si>
  <si>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</si>
  <si>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</si>
  <si>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</si>
  <si>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</si>
  <si>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</si>
  <si>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</si>
  <si>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</si>
  <si>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</si>
  <si>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</si>
  <si>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</si>
  <si>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</si>
  <si>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</si>
  <si>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</si>
  <si>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</si>
  <si>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</si>
  <si>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</si>
  <si>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</si>
  <si>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</si>
  <si>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</si>
  <si>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</si>
  <si>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</si>
  <si>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</si>
  <si>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</si>
  <si>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</si>
  <si>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</si>
  <si>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</si>
  <si>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</si>
  <si>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</si>
  <si>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</si>
  <si>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</si>
  <si>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</si>
  <si>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</si>
  <si>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</si>
  <si>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</si>
  <si>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</si>
  <si>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</si>
  <si>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</si>
  <si>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</si>
  <si>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</si>
  <si>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</si>
  <si>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</si>
  <si>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</si>
  <si>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</si>
  <si>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</si>
  <si>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</si>
  <si>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</si>
  <si>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</si>
  <si>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</si>
  <si>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</si>
  <si>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</si>
  <si>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</si>
  <si>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</si>
  <si>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</si>
  <si>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</si>
  <si>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</si>
  <si>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</si>
  <si>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</si>
  <si>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</si>
  <si>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</si>
  <si>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</si>
  <si>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</si>
  <si>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</si>
  <si>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</si>
  <si>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</si>
  <si>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</si>
  <si>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</si>
  <si>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</si>
  <si>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</si>
  <si>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</si>
  <si>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</si>
  <si>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</si>
  <si>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</si>
  <si>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</si>
  <si>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</si>
  <si>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</si>
  <si>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</si>
  <si>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</si>
  <si>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</si>
  <si>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</si>
  <si>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</si>
  <si>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</si>
  <si>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</si>
  <si>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</si>
  <si>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</si>
  <si>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</si>
  <si>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</si>
  <si>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</si>
  <si>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</si>
  <si>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</si>
  <si>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</si>
  <si>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</si>
  <si>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</si>
  <si>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</si>
  <si>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</si>
  <si>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</si>
  <si>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</si>
  <si>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</si>
  <si>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</si>
  <si>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</si>
  <si>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</si>
  <si>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</si>
  <si>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</si>
  <si>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</si>
  <si>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</si>
  <si>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</si>
  <si>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</si>
  <si>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</si>
  <si>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</si>
  <si>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</si>
  <si>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</si>
  <si>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</si>
  <si>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</si>
  <si>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</si>
  <si>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</si>
  <si>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</si>
  <si>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</si>
  <si>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</si>
  <si>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</si>
  <si>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</si>
  <si>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</si>
  <si>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</si>
  <si>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</si>
  <si>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</si>
  <si>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</si>
  <si>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</si>
  <si>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</si>
  <si>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</si>
  <si>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</si>
  <si>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</si>
  <si>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</si>
  <si>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</si>
  <si>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</si>
  <si>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</si>
  <si>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</si>
  <si>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</si>
  <si>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</si>
  <si>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</si>
  <si>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</si>
  <si>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</si>
  <si>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</si>
  <si>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</si>
  <si>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</si>
  <si>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</si>
  <si>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</si>
  <si>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</si>
  <si>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</si>
  <si>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</si>
  <si>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</si>
  <si>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</si>
  <si>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</si>
  <si>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</si>
  <si>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</si>
  <si>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</si>
  <si>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</si>
  <si>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</si>
  <si>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</si>
  <si>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</si>
  <si>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</si>
  <si>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</si>
  <si>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</si>
  <si>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</si>
  <si>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</si>
  <si>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</si>
  <si>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</si>
  <si>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</si>
  <si>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</si>
  <si>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</si>
  <si>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</si>
  <si>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</si>
  <si>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</si>
  <si>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</si>
  <si>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</si>
  <si>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</si>
  <si>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</si>
  <si>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</si>
  <si>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</si>
  <si>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</si>
  <si>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</si>
  <si>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</si>
  <si>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</si>
  <si>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</si>
  <si>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</si>
  <si>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</si>
  <si>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</si>
  <si>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</si>
  <si>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</si>
  <si>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</si>
  <si>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</si>
  <si>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</si>
  <si>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</si>
  <si>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</si>
  <si>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</si>
  <si>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</si>
  <si>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</si>
  <si>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</si>
  <si>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</si>
  <si>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</si>
  <si>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</si>
  <si>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</si>
  <si>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</si>
  <si>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</si>
  <si>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</si>
  <si>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</si>
  <si>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</si>
  <si>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</si>
  <si>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</si>
  <si>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</si>
  <si>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</si>
  <si>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</si>
  <si>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</si>
  <si>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</si>
  <si>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</si>
  <si>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</si>
  <si>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</si>
  <si>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</si>
  <si>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</si>
  <si>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</si>
  <si>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</si>
  <si>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</si>
  <si>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</si>
  <si>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</si>
  <si>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</si>
  <si>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</si>
  <si>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</si>
  <si>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</si>
  <si>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</si>
  <si>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</si>
  <si>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</si>
  <si>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</si>
  <si>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</si>
  <si>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</si>
  <si>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</si>
  <si>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</si>
  <si>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</si>
  <si>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</si>
  <si>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</si>
  <si>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</si>
  <si>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</si>
  <si>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</si>
  <si>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</si>
  <si>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</si>
  <si>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</si>
  <si>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</si>
  <si>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</si>
  <si>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</si>
  <si>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</si>
  <si>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</si>
  <si>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</si>
  <si>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</si>
  <si>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</si>
  <si>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</si>
  <si>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</si>
  <si>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</si>
  <si>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</si>
  <si>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</si>
  <si>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</si>
  <si>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</si>
  <si>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</si>
  <si>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</si>
  <si>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</si>
  <si>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</si>
  <si>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</si>
  <si>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</si>
  <si>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</si>
  <si>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</si>
  <si>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</si>
  <si>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</si>
  <si>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</si>
  <si>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</si>
  <si>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</si>
  <si>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</si>
  <si>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</si>
  <si>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</si>
  <si>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</si>
  <si>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</si>
  <si>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</si>
  <si>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</si>
  <si>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</si>
  <si>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</si>
  <si>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</si>
  <si>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</si>
  <si>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</si>
  <si>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</si>
  <si>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</si>
  <si>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</si>
  <si>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</si>
  <si>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</si>
  <si>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</si>
  <si>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</si>
  <si>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</si>
  <si>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</si>
  <si>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</si>
  <si>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</si>
  <si>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</si>
  <si>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</si>
  <si>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</si>
  <si>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</si>
  <si>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</si>
  <si>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</si>
  <si>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</si>
  <si>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</si>
  <si>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</si>
  <si>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</si>
  <si>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</si>
  <si>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</si>
  <si>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</si>
  <si>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</si>
  <si>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</si>
  <si>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</si>
  <si>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</si>
  <si>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</si>
  <si>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</si>
  <si>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</si>
  <si>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</si>
  <si>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</si>
  <si>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</si>
  <si>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</si>
  <si>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</si>
  <si>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</si>
  <si>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</si>
  <si>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</si>
  <si>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</si>
  <si>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</si>
  <si>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</si>
  <si>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</si>
  <si>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</si>
  <si>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</si>
  <si>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</si>
  <si>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</si>
  <si>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</si>
  <si>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</si>
  <si>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</si>
  <si>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</si>
  <si>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</si>
  <si>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</si>
  <si>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</si>
  <si>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</si>
  <si>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</si>
  <si>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</si>
  <si>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</si>
  <si>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</si>
  <si>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</si>
  <si>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</si>
  <si>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</si>
  <si>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</si>
  <si>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</si>
  <si>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</si>
  <si>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</si>
  <si>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</si>
  <si>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</si>
  <si>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</si>
  <si>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</si>
  <si>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</si>
  <si>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</si>
  <si>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</si>
  <si>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</si>
  <si>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</si>
  <si>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</si>
  <si>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</si>
  <si>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</si>
  <si>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</si>
  <si>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</si>
  <si>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</si>
  <si>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</si>
  <si>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</si>
  <si>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</si>
  <si>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</si>
  <si>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</si>
  <si>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</si>
  <si>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</si>
  <si>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</si>
  <si>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</si>
  <si>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</si>
  <si>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</si>
  <si>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</si>
  <si>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</si>
  <si>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</si>
  <si>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</si>
  <si>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</si>
  <si>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</si>
  <si>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</si>
  <si>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</si>
  <si>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</si>
  <si>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</si>
  <si>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</si>
  <si>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</si>
  <si>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</si>
  <si>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</si>
  <si>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</si>
  <si>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</si>
  <si>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</si>
  <si>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</si>
  <si>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</si>
  <si>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</si>
  <si>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</si>
  <si>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</si>
  <si>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</si>
  <si>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</si>
  <si>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</si>
  <si>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</si>
  <si>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</si>
  <si>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</si>
  <si>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</si>
  <si>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</si>
  <si>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</si>
  <si>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</si>
  <si>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</si>
  <si>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</si>
  <si>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</si>
  <si>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</si>
  <si>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</si>
  <si>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</si>
  <si>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</si>
  <si>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</si>
  <si>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</si>
  <si>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</si>
  <si>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</si>
  <si>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</si>
  <si>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</si>
  <si>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</si>
  <si>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</si>
  <si>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</si>
  <si>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</si>
  <si>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</si>
  <si>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</si>
  <si>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</si>
  <si>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</si>
  <si>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</si>
  <si>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</si>
  <si>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</si>
  <si>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</si>
  <si>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</si>
  <si>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</si>
  <si>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</si>
  <si>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</si>
  <si>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</si>
  <si>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</si>
  <si>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</si>
  <si>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</si>
  <si>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</si>
  <si>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</si>
  <si>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</si>
  <si>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</si>
  <si>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</si>
  <si>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</si>
  <si>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</si>
  <si>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</si>
  <si>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</si>
  <si>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</si>
  <si>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</si>
  <si>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</si>
  <si>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</si>
  <si>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</si>
  <si>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</si>
  <si>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</si>
  <si>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</si>
  <si>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</si>
  <si>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</si>
  <si>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</si>
  <si>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</si>
  <si>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</si>
  <si>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</si>
  <si>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</si>
  <si>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</si>
  <si>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</si>
  <si>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</si>
  <si>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</si>
  <si>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</si>
  <si>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</si>
  <si>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</si>
  <si>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</si>
  <si>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</si>
  <si>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</si>
  <si>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</si>
  <si>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</si>
  <si>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</si>
  <si>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</si>
  <si>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</si>
  <si>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</si>
  <si>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</si>
  <si>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</si>
  <si>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</si>
  <si>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</si>
  <si>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</si>
  <si>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</si>
  <si>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</si>
  <si>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</si>
  <si>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</si>
  <si>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</si>
  <si>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</si>
  <si>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</si>
  <si>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</si>
  <si>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</si>
  <si>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</si>
  <si>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</si>
  <si>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</si>
  <si>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</si>
  <si>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</si>
  <si>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</si>
  <si>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</si>
  <si>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</si>
  <si>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</si>
  <si>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</si>
  <si>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</si>
  <si>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</si>
  <si>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</si>
  <si>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</si>
  <si>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</si>
  <si>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</si>
  <si>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</si>
  <si>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</si>
  <si>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</si>
  <si>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</si>
  <si>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</si>
  <si>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</si>
  <si>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</si>
  <si>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</si>
  <si>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</si>
  <si>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</si>
  <si>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</si>
  <si>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</si>
  <si>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</si>
  <si>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</si>
  <si>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</si>
  <si>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</si>
  <si>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</si>
  <si>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</si>
  <si>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</si>
  <si>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</si>
  <si>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</si>
  <si>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</si>
  <si>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</si>
  <si>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</si>
  <si>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</si>
  <si>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</si>
  <si>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</si>
  <si>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</si>
  <si>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</si>
  <si>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</si>
  <si>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</si>
  <si>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</si>
  <si>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</si>
  <si>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</si>
  <si>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</si>
  <si>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</si>
  <si>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</si>
  <si>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</si>
  <si>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</si>
  <si>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</si>
  <si>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</si>
  <si>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</si>
  <si>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</si>
  <si>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</si>
  <si>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</si>
  <si>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</si>
  <si>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</si>
  <si>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</si>
  <si>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</si>
  <si>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</si>
  <si>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</si>
  <si>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</si>
  <si>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</si>
  <si>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</si>
  <si>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</si>
  <si>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</si>
  <si>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</si>
  <si>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</si>
  <si>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</si>
  <si>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</si>
  <si>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</si>
  <si>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</si>
  <si>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</si>
  <si>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</si>
  <si>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</si>
  <si>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</si>
  <si>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</si>
  <si>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</si>
  <si>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</si>
  <si>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</si>
  <si>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</si>
  <si>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</si>
  <si>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</si>
  <si>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</si>
  <si>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</si>
  <si>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</si>
  <si>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</si>
  <si>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</si>
  <si>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</si>
  <si>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</si>
  <si>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</si>
  <si>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</si>
  <si>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</si>
  <si>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</si>
  <si>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</si>
  <si>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</si>
  <si>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</si>
  <si>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</si>
  <si>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</si>
  <si>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</si>
  <si>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</si>
  <si>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</si>
  <si>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</si>
  <si>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</si>
  <si>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</si>
  <si>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</si>
  <si>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</si>
  <si>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</si>
  <si>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</si>
  <si>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</si>
  <si>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</si>
  <si>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</si>
  <si>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</si>
  <si>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</si>
  <si>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</si>
  <si>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</si>
  <si>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</si>
  <si>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</si>
  <si>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</si>
  <si>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</si>
  <si>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</si>
  <si>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</si>
  <si>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</si>
  <si>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</si>
  <si>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</si>
  <si>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</si>
  <si>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</si>
  <si>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</si>
  <si>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</si>
  <si>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</si>
  <si>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</si>
  <si>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</si>
  <si>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</si>
  <si>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</si>
  <si>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</si>
  <si>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</si>
  <si>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</si>
  <si>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</si>
  <si>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</si>
  <si>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</si>
  <si>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</si>
  <si>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</si>
  <si>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</si>
  <si>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</si>
  <si>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</si>
  <si>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</si>
  <si>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</si>
  <si>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</si>
  <si>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</si>
  <si>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</si>
  <si>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</si>
  <si>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</si>
  <si>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</si>
  <si>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</si>
  <si>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</si>
  <si>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</si>
  <si>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</si>
  <si>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</si>
  <si>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</si>
  <si>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</si>
  <si>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</si>
  <si>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</si>
  <si>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</si>
  <si>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</si>
  <si>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</si>
  <si>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</si>
  <si>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</si>
  <si>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</si>
  <si>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</si>
  <si>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</si>
  <si>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</si>
  <si>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</si>
  <si>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</si>
  <si>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</si>
  <si>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</si>
  <si>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</si>
  <si>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</si>
  <si>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</si>
  <si>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</si>
  <si>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</si>
  <si>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</si>
  <si>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</si>
  <si>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</si>
  <si>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</si>
  <si>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</si>
  <si>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</si>
  <si>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</si>
  <si>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</si>
  <si>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</si>
  <si>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</si>
  <si>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</si>
  <si>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</si>
  <si>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</si>
  <si>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</si>
  <si>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</si>
  <si>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</si>
  <si>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</si>
  <si>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</si>
  <si>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</si>
  <si>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</si>
  <si>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</si>
  <si>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</si>
  <si>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</si>
  <si>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</si>
  <si>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</si>
  <si>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</si>
  <si>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</si>
  <si>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</si>
  <si>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</si>
  <si>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</si>
  <si>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</si>
  <si>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</si>
  <si>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</si>
  <si>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</si>
  <si>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</si>
  <si>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</si>
  <si>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</si>
  <si>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</si>
  <si>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</si>
  <si>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</si>
  <si>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</si>
  <si>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</si>
  <si>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</si>
  <si>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</si>
  <si>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</si>
  <si>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</si>
  <si>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</si>
  <si>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</si>
  <si>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</si>
  <si>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</si>
  <si>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</si>
  <si>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</si>
  <si>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</si>
  <si>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</si>
  <si>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</si>
  <si>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</si>
  <si>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</si>
  <si>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</si>
  <si>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</si>
  <si>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</si>
  <si>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</si>
  <si>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</si>
  <si>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</si>
  <si>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</si>
  <si>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</si>
  <si>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</si>
  <si>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</si>
  <si>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</si>
  <si>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</si>
  <si>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</si>
  <si>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</si>
  <si>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</si>
  <si>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</si>
  <si>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</si>
  <si>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</si>
  <si>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</si>
  <si>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</si>
  <si>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</si>
  <si>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</si>
  <si>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</si>
  <si>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</si>
  <si>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</si>
  <si>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</si>
  <si>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</si>
  <si>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</si>
  <si>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</si>
  <si>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</si>
  <si>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</si>
  <si>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</si>
  <si>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</si>
  <si>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</si>
  <si>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</si>
  <si>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</si>
  <si>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</si>
  <si>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</si>
  <si>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</si>
  <si>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</si>
  <si>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</si>
  <si>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</si>
  <si>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</si>
  <si>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</si>
  <si>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</si>
  <si>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</si>
  <si>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</si>
  <si>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</si>
  <si>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</si>
  <si>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</si>
  <si>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</si>
  <si>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</si>
  <si>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</si>
  <si>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</si>
  <si>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</si>
  <si>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</si>
  <si>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</si>
  <si>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</si>
  <si>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</si>
  <si>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</si>
  <si>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</si>
  <si>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</si>
  <si>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</si>
  <si>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</si>
  <si>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</si>
  <si>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</si>
  <si>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</si>
  <si>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</si>
  <si>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</si>
  <si>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</si>
  <si>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</si>
  <si>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</si>
  <si>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</si>
  <si>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</si>
  <si>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</si>
  <si>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</si>
  <si>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</si>
  <si>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</si>
  <si>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</si>
  <si>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</si>
  <si>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</si>
  <si>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</si>
  <si>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</si>
  <si>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</si>
  <si>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</si>
  <si>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</si>
  <si>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</si>
  <si>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</si>
  <si>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</si>
  <si>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</si>
  <si>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</si>
  <si>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</si>
  <si>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</si>
  <si>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</si>
  <si>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</si>
  <si>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</si>
  <si>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</si>
  <si>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</si>
  <si>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</si>
  <si>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</si>
  <si>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</si>
  <si>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</si>
  <si>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</si>
  <si>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</si>
  <si>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</si>
  <si>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</si>
  <si>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</si>
  <si>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</si>
  <si>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</si>
  <si>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</si>
  <si>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</si>
  <si>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</si>
  <si>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</si>
  <si>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</si>
  <si>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</si>
  <si>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</si>
  <si>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</si>
  <si>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</si>
  <si>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</si>
  <si>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</si>
  <si>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</si>
  <si>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</si>
  <si>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</si>
  <si>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</si>
  <si>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</si>
  <si>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</si>
  <si>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</si>
  <si>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</si>
  <si>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</si>
  <si>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</si>
  <si>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</si>
  <si>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</si>
  <si>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</si>
  <si>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</si>
  <si>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</si>
  <si>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</si>
  <si>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</si>
  <si>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</si>
  <si>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</si>
  <si>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</si>
  <si>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</si>
  <si>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</si>
  <si>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</si>
  <si>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</si>
  <si>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</si>
  <si>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</si>
  <si>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</si>
  <si>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</si>
  <si>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</si>
  <si>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</si>
  <si>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</si>
  <si>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</si>
  <si>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</si>
  <si>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</si>
  <si>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</si>
  <si>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</si>
  <si>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</si>
  <si>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</si>
  <si>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</si>
  <si>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</si>
  <si>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</si>
  <si>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</si>
  <si>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</si>
  <si>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</si>
  <si>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</si>
  <si>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</si>
  <si>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</si>
  <si>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</si>
  <si>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</si>
  <si>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</si>
  <si>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</si>
  <si>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</si>
  <si>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</si>
  <si>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</si>
  <si>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</si>
  <si>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</si>
  <si>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</si>
  <si>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</si>
  <si>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</si>
  <si>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</si>
  <si>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</si>
  <si>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</si>
  <si>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</si>
  <si>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</si>
  <si>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</si>
  <si>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</si>
  <si>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</si>
  <si>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</si>
  <si>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</si>
  <si>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</si>
  <si>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</si>
  <si>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</si>
  <si>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</si>
  <si>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</si>
  <si>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</si>
  <si>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</si>
  <si>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</si>
  <si>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</si>
  <si>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</si>
  <si>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</si>
  <si>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</si>
  <si>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</si>
  <si>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</si>
  <si>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</si>
  <si>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</si>
  <si>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</si>
  <si>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</si>
  <si>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</si>
  <si>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</si>
  <si>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</si>
  <si>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</si>
  <si>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</si>
  <si>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</si>
  <si>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</si>
  <si>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</si>
  <si>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</si>
  <si>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</si>
  <si>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</si>
  <si>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</si>
  <si>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</si>
  <si>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</si>
  <si>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</si>
  <si>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</si>
  <si>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</si>
  <si>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</si>
  <si>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</si>
  <si>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</si>
  <si>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</si>
  <si>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</si>
  <si>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</si>
  <si>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</si>
  <si>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</si>
  <si>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</si>
  <si>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</si>
  <si>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</si>
  <si>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</si>
  <si>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</si>
  <si>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</si>
  <si>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</si>
  <si>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</si>
  <si>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</si>
  <si>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</si>
  <si>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</si>
  <si>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</si>
  <si>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</si>
  <si>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</si>
  <si>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</si>
  <si>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</si>
  <si>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</si>
  <si>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</si>
  <si>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</si>
  <si>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</si>
  <si>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</si>
  <si>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</si>
  <si>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</si>
  <si>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</si>
  <si>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</si>
  <si>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</si>
  <si>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</si>
  <si>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</si>
  <si>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</si>
  <si>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</si>
  <si>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</si>
  <si>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</si>
  <si>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</si>
  <si>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</si>
  <si>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</si>
  <si>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</si>
  <si>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</si>
  <si>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</si>
  <si>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</si>
  <si>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</si>
  <si>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</si>
  <si>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</si>
  <si>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</si>
  <si>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</si>
  <si>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</si>
  <si>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</si>
  <si>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</si>
  <si>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</si>
  <si>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</si>
  <si>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</si>
  <si>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</si>
  <si>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</si>
  <si>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</si>
  <si>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</si>
  <si>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</si>
  <si>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</si>
  <si>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</si>
  <si>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</si>
  <si>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</si>
  <si>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</si>
  <si>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</si>
  <si>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</si>
  <si>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</si>
  <si>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</si>
  <si>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</si>
  <si>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</si>
  <si>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</si>
  <si>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</si>
  <si>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</si>
  <si>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</si>
  <si>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</si>
  <si>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</si>
  <si>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</si>
  <si>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</si>
  <si>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</si>
  <si>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</si>
  <si>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</si>
  <si>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</si>
  <si>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</si>
  <si>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</si>
  <si>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</si>
  <si>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</si>
  <si>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</si>
  <si>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</si>
  <si>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</si>
  <si>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</si>
  <si>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</si>
  <si>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</si>
  <si>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</si>
  <si>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</si>
  <si>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</si>
  <si>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</si>
  <si>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</si>
  <si>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</si>
  <si>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</si>
  <si>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</si>
  <si>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</si>
  <si>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</si>
  <si>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</si>
  <si>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</si>
  <si>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</si>
  <si>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</si>
  <si>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</si>
  <si>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</si>
  <si>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</si>
  <si>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</si>
  <si>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</si>
  <si>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</si>
  <si>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</si>
  <si>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</si>
  <si>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</si>
  <si>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</si>
  <si>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</si>
  <si>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</si>
  <si>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</si>
  <si>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</si>
  <si>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</si>
  <si>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</si>
  <si>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</si>
  <si>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</si>
  <si>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</si>
  <si>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</si>
  <si>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</si>
  <si>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</si>
  <si>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</si>
  <si>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</si>
  <si>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</si>
  <si>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</si>
  <si>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</si>
  <si>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</si>
  <si>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</si>
  <si>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</si>
  <si>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</si>
  <si>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</si>
  <si>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</si>
  <si>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</si>
  <si>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</si>
  <si>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</si>
  <si>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</si>
  <si>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</si>
  <si>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</si>
  <si>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</si>
  <si>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</si>
  <si>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</si>
  <si>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</si>
  <si>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</si>
  <si>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</si>
  <si>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</si>
  <si>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</si>
  <si>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</si>
  <si>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</si>
  <si>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</si>
  <si>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</si>
  <si>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</si>
  <si>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</si>
  <si>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</si>
  <si>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</si>
  <si>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</si>
  <si>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</si>
  <si>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</si>
  <si>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</si>
  <si>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</si>
  <si>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</si>
  <si>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</si>
  <si>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</si>
  <si>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</si>
  <si>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</si>
  <si>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</si>
  <si>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</si>
  <si>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</si>
  <si>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</si>
  <si>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</si>
  <si>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</si>
  <si>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</si>
  <si>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</si>
  <si>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</si>
  <si>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</si>
  <si>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</si>
  <si>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</si>
  <si>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</si>
  <si>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</si>
  <si>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</si>
  <si>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</si>
  <si>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</si>
  <si>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</si>
  <si>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</si>
  <si>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</si>
  <si>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</si>
  <si>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</si>
  <si>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</si>
  <si>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</si>
  <si>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</si>
  <si>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</si>
  <si>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</si>
  <si>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</si>
  <si>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</si>
  <si>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</si>
  <si>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</si>
  <si>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</si>
  <si>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</si>
  <si>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</si>
  <si>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</si>
  <si>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</si>
  <si>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</si>
  <si>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</si>
  <si>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</si>
  <si>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</si>
  <si>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</si>
  <si>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</si>
  <si>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</si>
  <si>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</si>
  <si>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</si>
  <si>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</si>
  <si>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</si>
  <si>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</si>
  <si>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</si>
  <si>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</si>
  <si>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</si>
  <si>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</si>
  <si>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</si>
  <si>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</si>
  <si>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</si>
  <si>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</si>
  <si>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</si>
  <si>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</si>
  <si>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</si>
  <si>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</si>
  <si>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</si>
  <si>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</si>
  <si>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</si>
  <si>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</si>
  <si>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</si>
  <si>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</si>
  <si>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</si>
  <si>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</si>
  <si>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</si>
  <si>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</si>
  <si>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</si>
  <si>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</si>
  <si>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</si>
  <si>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</si>
  <si>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</si>
  <si>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</si>
  <si>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</si>
  <si>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</si>
  <si>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</si>
  <si>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</si>
  <si>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</si>
  <si>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</si>
  <si>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</si>
  <si>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</si>
  <si>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</si>
  <si>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</si>
  <si>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</si>
  <si>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</si>
  <si>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</si>
  <si>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</si>
  <si>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</si>
  <si>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</si>
  <si>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</si>
  <si>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</si>
  <si>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</si>
  <si>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</si>
  <si>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</si>
  <si>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</si>
  <si>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</si>
  <si>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</si>
  <si>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</si>
  <si>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</si>
  <si>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</si>
  <si>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</si>
  <si>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</si>
  <si>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</si>
  <si>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</si>
  <si>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</si>
  <si>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</si>
  <si>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</si>
  <si>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</si>
  <si>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</si>
  <si>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</si>
  <si>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</si>
  <si>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</si>
  <si>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</si>
  <si>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</si>
  <si>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</si>
  <si>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</si>
  <si>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</si>
  <si>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</si>
  <si>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</si>
  <si>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</si>
  <si>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</si>
  <si>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</si>
  <si>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</si>
  <si>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</si>
  <si>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</si>
  <si>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</si>
  <si>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</si>
  <si>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</si>
  <si>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</si>
  <si>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</si>
  <si>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</si>
  <si>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</si>
  <si>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</si>
  <si>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</si>
  <si>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</si>
  <si>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</si>
  <si>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</si>
  <si>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</si>
  <si>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</si>
  <si>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</si>
  <si>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</si>
  <si>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</si>
  <si>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</si>
  <si>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</si>
  <si>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</si>
  <si>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</si>
  <si>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</si>
  <si>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</si>
  <si>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</si>
  <si>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</si>
  <si>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</si>
  <si>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</si>
  <si>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</si>
  <si>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</si>
  <si>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</si>
  <si>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</si>
  <si>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</si>
  <si>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</si>
  <si>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</si>
  <si>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</si>
  <si>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</si>
  <si>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</si>
  <si>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</si>
  <si>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</si>
  <si>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</si>
  <si>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</si>
  <si>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</si>
  <si>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</si>
  <si>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</si>
  <si>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</si>
  <si>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</si>
  <si>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</si>
  <si>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</si>
  <si>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</si>
  <si>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</si>
  <si>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</si>
  <si>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</si>
  <si>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</si>
  <si>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</si>
  <si>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</si>
  <si>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</si>
  <si>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</si>
  <si>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</si>
  <si>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</si>
  <si>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</si>
  <si>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</si>
  <si>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</si>
  <si>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</si>
  <si>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</si>
  <si>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</si>
  <si>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</si>
  <si>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</si>
  <si>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</si>
  <si>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</si>
  <si>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</si>
  <si>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</si>
  <si>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</si>
  <si>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</si>
  <si>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</si>
  <si>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</si>
  <si>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</si>
  <si>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</si>
  <si>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</si>
  <si>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</si>
  <si>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</si>
  <si>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</si>
  <si>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</si>
  <si>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</si>
  <si>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</si>
  <si>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</si>
  <si>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</si>
  <si>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</si>
  <si>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</si>
  <si>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</si>
  <si>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</si>
  <si>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</si>
  <si>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</si>
  <si>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</si>
  <si>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</si>
  <si>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</si>
  <si>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</si>
  <si>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</si>
  <si>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</si>
  <si>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</si>
  <si>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</si>
  <si>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</si>
  <si>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</si>
  <si>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</si>
  <si>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</si>
  <si>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</si>
  <si>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</si>
  <si>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</si>
  <si>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</si>
  <si>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</si>
  <si>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</si>
  <si>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</si>
  <si>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</si>
  <si>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</si>
  <si>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</si>
  <si>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</si>
  <si>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</si>
  <si>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</si>
  <si>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</si>
  <si>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</si>
  <si>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</si>
  <si>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</si>
  <si>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</si>
  <si>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</si>
  <si>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</si>
  <si>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</si>
  <si>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</si>
  <si>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</si>
  <si>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</si>
  <si>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</si>
  <si>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</si>
  <si>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</si>
  <si>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</si>
  <si>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</si>
  <si>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</si>
  <si>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</si>
  <si>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</si>
  <si>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</si>
  <si>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</si>
  <si>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</si>
  <si>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</si>
  <si>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</si>
  <si>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</si>
  <si>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</si>
  <si>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</si>
  <si>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</si>
  <si>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</si>
  <si>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</si>
  <si>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</si>
  <si>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</si>
  <si>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</si>
  <si>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</si>
  <si>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</si>
  <si>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</si>
  <si>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</si>
  <si>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</si>
  <si>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</si>
  <si>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</si>
  <si>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</si>
  <si>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</si>
  <si>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</si>
  <si>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</si>
  <si>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</si>
  <si>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</si>
  <si>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</si>
  <si>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</si>
  <si>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</si>
  <si>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</si>
  <si>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</si>
  <si>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</si>
  <si>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</si>
  <si>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</si>
  <si>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</si>
  <si>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</si>
  <si>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</si>
  <si>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</si>
  <si>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</si>
  <si>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</si>
  <si>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</si>
  <si>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</si>
  <si>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</si>
  <si>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</si>
  <si>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</si>
  <si>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</si>
  <si>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</si>
  <si>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</si>
  <si>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</si>
  <si>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</si>
  <si>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</si>
  <si>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</si>
  <si>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</si>
  <si>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</si>
  <si>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</si>
  <si>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</si>
  <si>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</si>
  <si>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</si>
  <si>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</si>
  <si>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</si>
  <si>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</si>
  <si>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</si>
  <si>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</si>
  <si>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</si>
  <si>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</si>
  <si>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</si>
  <si>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</si>
  <si>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</si>
  <si>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</si>
  <si>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</si>
  <si>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</si>
  <si>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</si>
  <si>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</si>
  <si>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</si>
  <si>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</si>
  <si>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</si>
  <si>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</si>
  <si>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</si>
  <si>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</si>
  <si>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</si>
  <si>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</si>
  <si>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</si>
  <si>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</si>
  <si>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</si>
  <si>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</si>
  <si>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</si>
  <si>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</si>
  <si>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</si>
  <si>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</si>
  <si>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</si>
  <si>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</si>
  <si>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</si>
  <si>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</si>
  <si>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</si>
  <si>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</si>
  <si>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</si>
  <si>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</si>
  <si>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</si>
  <si>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</si>
  <si>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</si>
  <si>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</si>
  <si>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</si>
  <si>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</si>
  <si>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</si>
  <si>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</si>
  <si>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</si>
  <si>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</si>
  <si>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</si>
  <si>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</si>
  <si>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</si>
  <si>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</si>
  <si>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</si>
  <si>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</si>
  <si>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</si>
  <si>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</si>
  <si>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</si>
  <si>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</si>
  <si>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</si>
  <si>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</si>
  <si>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</si>
  <si>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</si>
  <si>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</si>
  <si>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</si>
  <si>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</si>
  <si>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</si>
  <si>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</si>
  <si>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</si>
  <si>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</si>
  <si>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</si>
  <si>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</si>
  <si>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</si>
  <si>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</si>
  <si>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</si>
  <si>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</si>
  <si>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</si>
  <si>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</si>
  <si>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</si>
  <si>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</si>
  <si>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</si>
  <si>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</si>
  <si>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</si>
  <si>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</si>
  <si>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</si>
  <si>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</si>
  <si>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</si>
  <si>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</si>
  <si>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</si>
  <si>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</si>
  <si>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</si>
  <si>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</si>
  <si>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</si>
  <si>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</si>
  <si>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</si>
  <si>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</si>
  <si>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</si>
  <si>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</si>
  <si>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</si>
  <si>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</si>
  <si>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</si>
  <si>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</si>
  <si>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</si>
  <si>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</si>
  <si>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</si>
  <si>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</si>
  <si>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</si>
  <si>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</si>
  <si>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</si>
  <si>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</si>
  <si>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</si>
  <si>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</si>
  <si>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</si>
  <si>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</si>
  <si>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</si>
  <si>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</si>
  <si>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</si>
  <si>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</si>
  <si>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</si>
  <si>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</si>
  <si>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</si>
  <si>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</si>
  <si>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</si>
  <si>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</si>
  <si>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</si>
  <si>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</si>
  <si>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</si>
  <si>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</si>
  <si>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</si>
  <si>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</si>
  <si>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</si>
  <si>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</si>
  <si>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</si>
  <si>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</si>
  <si>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</si>
  <si>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</si>
  <si>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</si>
  <si>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</si>
  <si>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</si>
  <si>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</si>
  <si>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</si>
  <si>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</si>
  <si>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</si>
  <si>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</si>
  <si>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</si>
  <si>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</si>
  <si>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</si>
  <si>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</si>
  <si>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</si>
  <si>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</si>
  <si>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</si>
  <si>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</si>
  <si>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</si>
  <si>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</si>
  <si>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</si>
  <si>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</si>
  <si>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</si>
  <si>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</si>
  <si>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</si>
  <si>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</si>
  <si>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</si>
  <si>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</si>
  <si>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</si>
  <si>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</si>
  <si>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</si>
  <si>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</si>
  <si>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</si>
  <si>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</si>
  <si>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</si>
  <si>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</si>
  <si>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</si>
  <si>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</si>
  <si>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</si>
  <si>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</si>
  <si>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</si>
  <si>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</si>
  <si>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</si>
  <si>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</si>
  <si>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</si>
  <si>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</si>
  <si>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</si>
  <si>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</si>
  <si>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</si>
  <si>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</si>
  <si>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</si>
  <si>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</si>
  <si>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</si>
  <si>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</si>
  <si>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</si>
  <si>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</si>
  <si>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</si>
  <si>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</si>
  <si>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</si>
  <si>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</si>
  <si>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</si>
  <si>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</si>
  <si>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</si>
  <si>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</si>
  <si>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</si>
  <si>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</si>
  <si>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</si>
  <si>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</si>
  <si>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</si>
  <si>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</si>
  <si>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</si>
  <si>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</si>
  <si>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</si>
  <si>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</si>
  <si>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</si>
  <si>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</si>
  <si>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</si>
  <si>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</si>
  <si>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</si>
  <si>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</si>
  <si>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</si>
  <si>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</si>
  <si>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</si>
  <si>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</si>
  <si>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</si>
  <si>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</si>
  <si>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</si>
  <si>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</si>
  <si>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</si>
  <si>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</si>
  <si>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</si>
  <si>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</si>
  <si>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</si>
  <si>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</si>
  <si>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</si>
  <si>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</si>
  <si>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</si>
  <si>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</si>
  <si>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</si>
  <si>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</si>
  <si>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</si>
  <si>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</si>
  <si>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</si>
  <si>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</si>
  <si>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</si>
  <si>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</si>
  <si>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</si>
  <si>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</si>
  <si>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</si>
  <si>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</si>
  <si>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</si>
  <si>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</si>
  <si>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</si>
  <si>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</si>
  <si>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</si>
  <si>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</si>
  <si>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</si>
  <si>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</si>
  <si>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</si>
  <si>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</si>
  <si>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</si>
  <si>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</si>
  <si>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</si>
  <si>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</si>
  <si>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</si>
  <si>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</si>
  <si>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</si>
  <si>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</si>
  <si>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</si>
  <si>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</si>
  <si>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</si>
  <si>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</si>
  <si>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</si>
  <si>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</si>
  <si>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</si>
  <si>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</si>
  <si>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</si>
  <si>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</si>
  <si>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</si>
  <si>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</si>
  <si>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</si>
  <si>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</si>
  <si>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</si>
  <si>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</si>
  <si>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</si>
  <si>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</si>
  <si>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</si>
  <si>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</si>
  <si>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</si>
  <si>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</si>
  <si>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</si>
  <si>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</si>
  <si>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</si>
  <si>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</si>
  <si>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</si>
  <si>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</si>
  <si>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</si>
  <si>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</si>
  <si>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</si>
  <si>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</si>
  <si>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</si>
  <si>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</si>
  <si>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</si>
  <si>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</si>
  <si>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</si>
  <si>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</si>
  <si>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</si>
  <si>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</si>
  <si>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</si>
  <si>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</si>
  <si>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</si>
  <si>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</si>
  <si>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</si>
  <si>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</si>
  <si>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</si>
  <si>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</si>
  <si>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</si>
  <si>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</si>
  <si>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</si>
  <si>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</si>
  <si>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</si>
  <si>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</si>
  <si>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</si>
  <si>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</si>
  <si>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</si>
  <si>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</si>
  <si>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</si>
  <si>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</si>
  <si>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</si>
  <si>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</si>
  <si>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</si>
  <si>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</si>
  <si>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</si>
  <si>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</si>
  <si>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</si>
  <si>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</si>
  <si>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</si>
  <si>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</si>
  <si>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</si>
  <si>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</si>
  <si>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</si>
  <si>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</si>
  <si>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</si>
  <si>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</si>
  <si>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</si>
  <si>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</si>
  <si>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</si>
  <si>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</si>
  <si>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</si>
  <si>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</si>
  <si>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</si>
  <si>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</si>
  <si>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</si>
  <si>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</si>
  <si>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</si>
  <si>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</si>
  <si>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</si>
  <si>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</si>
  <si>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</si>
  <si>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</si>
  <si>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</si>
  <si>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</si>
  <si>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</si>
  <si>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</si>
  <si>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</si>
  <si>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</si>
  <si>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</si>
  <si>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</si>
  <si>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</si>
  <si>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</si>
  <si>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</si>
  <si>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</si>
  <si>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</si>
  <si>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</si>
  <si>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</si>
  <si>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</si>
  <si>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</si>
  <si>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</si>
  <si>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</si>
  <si>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</si>
  <si>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</si>
  <si>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</si>
  <si>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</si>
  <si>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</si>
  <si>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</si>
  <si>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</si>
  <si>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</si>
  <si>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</si>
  <si>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</si>
  <si>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</si>
  <si>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</si>
  <si>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</si>
  <si>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</si>
  <si>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</si>
  <si>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</si>
  <si>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</si>
  <si>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</si>
  <si>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</si>
  <si>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</si>
  <si>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</si>
  <si>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</si>
  <si>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</si>
  <si>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</si>
  <si>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</si>
  <si>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</si>
  <si>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</si>
  <si>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</si>
  <si>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</si>
  <si>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</si>
  <si>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</si>
  <si>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</si>
  <si>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</si>
  <si>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</si>
  <si>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</si>
  <si>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</si>
  <si>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</si>
  <si>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</si>
  <si>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</si>
  <si>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</si>
  <si>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</si>
  <si>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</si>
  <si>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</si>
  <si>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</si>
  <si>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</si>
  <si>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</si>
  <si>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</si>
  <si>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</si>
  <si>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</si>
  <si>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</si>
  <si>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</si>
  <si>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</si>
  <si>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</si>
  <si>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</si>
  <si>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</si>
  <si>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</si>
  <si>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</si>
  <si>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</si>
  <si>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</si>
  <si>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</si>
  <si>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</si>
  <si>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</si>
  <si>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</si>
  <si>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</si>
  <si>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</si>
  <si>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</si>
  <si>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</si>
  <si>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</si>
  <si>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</si>
  <si>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</si>
  <si>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</si>
  <si>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</si>
  <si>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</si>
  <si>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</si>
  <si>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</si>
  <si>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</si>
  <si>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</si>
  <si>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</si>
  <si>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</si>
  <si>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</si>
  <si>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</si>
  <si>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</si>
  <si>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</si>
  <si>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</si>
  <si>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</si>
  <si>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</si>
  <si>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</si>
  <si>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</si>
  <si>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</si>
  <si>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</si>
  <si>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</si>
  <si>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</si>
  <si>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</si>
  <si>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</si>
  <si>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</si>
  <si>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</si>
  <si>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</si>
  <si>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</si>
  <si>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</si>
  <si>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</si>
  <si>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</si>
  <si>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</si>
  <si>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</si>
  <si>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</si>
  <si>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</si>
  <si>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</si>
  <si>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</si>
  <si>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</si>
  <si>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</si>
  <si>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</si>
  <si>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</si>
  <si>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</si>
  <si>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</si>
  <si>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</si>
  <si>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</si>
  <si>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</si>
  <si>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</si>
  <si>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</si>
  <si>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</si>
  <si>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</si>
  <si>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</si>
  <si>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</si>
  <si>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</si>
  <si>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</si>
  <si>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</si>
  <si>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</si>
  <si>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</si>
  <si>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</si>
  <si>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</si>
  <si>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</si>
  <si>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</si>
  <si>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</si>
  <si>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</si>
  <si>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</si>
  <si>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</si>
  <si>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</si>
  <si>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</si>
  <si>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</si>
  <si>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</si>
  <si>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</si>
  <si>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</si>
  <si>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</si>
  <si>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</si>
  <si>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</si>
  <si>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</si>
  <si>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</si>
  <si>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</si>
  <si>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</si>
  <si>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</si>
  <si>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</si>
  <si>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</si>
  <si>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</si>
  <si>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</si>
  <si>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</si>
  <si>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</si>
  <si>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</si>
  <si>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</si>
  <si>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</si>
  <si>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</si>
  <si>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</si>
  <si>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</si>
  <si>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</si>
  <si>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</si>
  <si>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</si>
  <si>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</si>
  <si>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</si>
  <si>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</si>
  <si>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</si>
  <si>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</si>
  <si>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</si>
  <si>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</si>
  <si>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</si>
  <si>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</si>
  <si>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</si>
  <si>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</si>
  <si>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</si>
  <si>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</si>
  <si>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</si>
  <si>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</si>
  <si>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</si>
  <si>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</si>
  <si>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</si>
  <si>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</si>
  <si>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</si>
  <si>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</si>
  <si>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</si>
  <si>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</si>
  <si>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</si>
  <si>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</si>
  <si>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</si>
  <si>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</si>
  <si>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</si>
  <si>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</si>
  <si>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</si>
  <si>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</si>
  <si>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</si>
  <si>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</si>
  <si>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</si>
  <si>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</si>
  <si>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</si>
  <si>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</si>
  <si>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</si>
  <si>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</si>
  <si>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</si>
  <si>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</si>
  <si>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</si>
  <si>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</si>
  <si>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</si>
  <si>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</si>
  <si>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</si>
  <si>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</si>
  <si>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</si>
  <si>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</si>
  <si>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</si>
  <si>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</si>
  <si>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</si>
  <si>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</si>
  <si>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</si>
  <si>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</si>
  <si>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</si>
  <si>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</si>
  <si>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</si>
  <si>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</si>
  <si>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</si>
  <si>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</si>
  <si>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</si>
  <si>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</si>
  <si>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</si>
  <si>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</si>
  <si>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</si>
  <si>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</si>
  <si>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</si>
  <si>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</si>
  <si>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</si>
  <si>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</si>
  <si>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</si>
  <si>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</si>
  <si>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</si>
  <si>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</si>
  <si>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</si>
  <si>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</si>
  <si>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</si>
  <si>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</si>
  <si>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</si>
  <si>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</si>
  <si>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</si>
  <si>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</si>
  <si>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</si>
  <si>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</si>
  <si>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</si>
  <si>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</si>
  <si>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</si>
  <si>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</si>
  <si>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</si>
  <si>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</si>
  <si>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</si>
  <si>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</si>
  <si>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</si>
  <si>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</si>
  <si>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</si>
  <si>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</si>
  <si>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</si>
  <si>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</si>
  <si>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</si>
  <si>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</si>
  <si>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</si>
  <si>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</si>
  <si>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</si>
  <si>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</si>
  <si>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</si>
  <si>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</si>
  <si>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</si>
  <si>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</si>
  <si>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</si>
  <si>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</si>
  <si>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</si>
  <si>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</si>
  <si>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</si>
  <si>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</si>
  <si>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</si>
  <si>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</si>
  <si>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</si>
  <si>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</si>
  <si>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</si>
  <si>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</si>
  <si>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</si>
  <si>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</si>
  <si>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</si>
  <si>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</si>
  <si>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</si>
  <si>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</si>
  <si>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</si>
  <si>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</si>
  <si>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</si>
  <si>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</si>
  <si>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</si>
  <si>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</si>
  <si>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</si>
  <si>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</si>
  <si>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</si>
  <si>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</si>
  <si>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</si>
  <si>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</si>
  <si>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</si>
  <si>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</si>
  <si>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</si>
  <si>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</si>
  <si>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</si>
  <si>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</si>
  <si>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</si>
  <si>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</si>
  <si>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</si>
  <si>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</si>
  <si>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</si>
  <si>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</si>
  <si>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</si>
  <si>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</si>
  <si>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</si>
  <si>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</si>
  <si>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</si>
  <si>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</si>
  <si>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</si>
  <si>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</si>
  <si>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</si>
  <si>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</si>
  <si>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</si>
  <si>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</si>
  <si>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</si>
  <si>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</si>
  <si>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</si>
  <si>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</si>
  <si>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</si>
  <si>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</si>
  <si>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</si>
  <si>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</si>
  <si>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</si>
  <si>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</si>
  <si>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</si>
  <si>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</si>
  <si>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</si>
  <si>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</si>
  <si>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</si>
  <si>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</si>
  <si>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</si>
  <si>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</si>
  <si>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</si>
  <si>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</si>
  <si>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</si>
  <si>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</si>
  <si>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</si>
  <si>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</si>
  <si>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</si>
  <si>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</si>
  <si>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</si>
  <si>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</si>
  <si>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</si>
  <si>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</si>
  <si>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</si>
  <si>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</si>
  <si>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</si>
  <si>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</si>
  <si>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</si>
  <si>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</si>
  <si>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</si>
  <si>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</si>
  <si>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</si>
  <si>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</si>
  <si>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</si>
  <si>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</si>
  <si>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</si>
  <si>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</si>
  <si>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</si>
  <si>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</si>
  <si>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</si>
  <si>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</si>
  <si>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</si>
  <si>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</si>
  <si>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</si>
  <si>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</si>
  <si>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</si>
  <si>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</si>
  <si>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</si>
  <si>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</si>
  <si>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</si>
  <si>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</si>
  <si>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</si>
  <si>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</si>
  <si>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</si>
  <si>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</si>
  <si>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</si>
  <si>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</si>
  <si>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</si>
  <si>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</si>
  <si>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</si>
  <si>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</si>
  <si>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</si>
  <si>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</si>
  <si>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</si>
  <si>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</si>
  <si>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</si>
  <si>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</si>
  <si>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</si>
  <si>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</si>
  <si>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</si>
  <si>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</si>
  <si>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</si>
  <si>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</si>
  <si>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</si>
  <si>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</si>
  <si>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</si>
  <si>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</si>
  <si>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</si>
  <si>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</si>
  <si>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</si>
  <si>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</si>
  <si>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</si>
  <si>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</si>
  <si>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</si>
  <si>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</si>
  <si>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</si>
  <si>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</si>
  <si>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</si>
  <si>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</si>
  <si>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</si>
  <si>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</si>
  <si>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</si>
  <si>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</si>
  <si>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</si>
  <si>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</si>
  <si>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</si>
  <si>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</si>
  <si>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</si>
  <si>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</si>
  <si>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</si>
  <si>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</si>
  <si>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</si>
  <si>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</si>
  <si>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</si>
  <si>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</si>
  <si>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</si>
  <si>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</si>
  <si>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</si>
  <si>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</si>
  <si>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</si>
  <si>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</si>
  <si>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</si>
  <si>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</si>
  <si>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</si>
  <si>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</si>
  <si>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</si>
  <si>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</si>
  <si>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</si>
  <si>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</si>
  <si>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</si>
  <si>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</si>
  <si>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</si>
  <si>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</si>
  <si>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</si>
  <si>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</si>
  <si>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</si>
  <si>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</si>
  <si>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</si>
  <si>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</si>
  <si>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</si>
  <si>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</si>
  <si>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</si>
  <si>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</si>
  <si>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</si>
  <si>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</si>
  <si>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</si>
  <si>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</si>
  <si>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</si>
  <si>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</si>
  <si>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</si>
  <si>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</si>
  <si>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</si>
  <si>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</si>
  <si>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</si>
  <si>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</si>
  <si>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</si>
  <si>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</si>
  <si>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</si>
  <si>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</si>
  <si>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</si>
  <si>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</si>
  <si>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</si>
  <si>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</si>
  <si>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</si>
  <si>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</si>
  <si>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</si>
  <si>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</si>
  <si>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</si>
  <si>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</si>
  <si>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</si>
  <si>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</si>
  <si>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</si>
  <si>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</si>
  <si>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</si>
  <si>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</si>
  <si>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</si>
  <si>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</si>
  <si>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</si>
  <si>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</si>
  <si>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</si>
  <si>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</si>
  <si>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</si>
  <si>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</si>
  <si>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</si>
  <si>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</si>
  <si>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</si>
  <si>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</si>
  <si>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</si>
  <si>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</si>
  <si>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</si>
  <si>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</si>
  <si>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</si>
  <si>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</si>
  <si>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</si>
  <si>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</si>
  <si>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</si>
  <si>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</si>
  <si>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</si>
  <si>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</si>
  <si>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</si>
  <si>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</si>
  <si>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</si>
  <si>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</si>
  <si>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</si>
  <si>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</si>
  <si>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</si>
  <si>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</si>
  <si>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</si>
  <si>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</si>
  <si>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</si>
  <si>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</si>
  <si>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</si>
  <si>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</si>
  <si>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</si>
  <si>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</si>
  <si>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</si>
  <si>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</si>
  <si>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</si>
  <si>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</si>
  <si>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</si>
  <si>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</si>
  <si>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</si>
  <si>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</si>
  <si>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</si>
  <si>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</si>
  <si>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</si>
  <si>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</si>
  <si>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</si>
  <si>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</si>
  <si>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</si>
  <si>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</si>
  <si>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</si>
  <si>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</si>
  <si>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</si>
  <si>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</si>
  <si>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</si>
  <si>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</si>
  <si>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</si>
  <si>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</si>
  <si>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</si>
  <si>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</si>
  <si>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</si>
  <si>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</si>
  <si>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</si>
  <si>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</si>
  <si>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</si>
  <si>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</si>
  <si>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</si>
  <si>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</si>
  <si>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</si>
  <si>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</si>
  <si>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</si>
  <si>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</si>
  <si>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</si>
  <si>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</si>
  <si>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</si>
  <si>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</si>
  <si>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</si>
  <si>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</si>
  <si>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</si>
  <si>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</si>
  <si>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</si>
  <si>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</si>
  <si>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</si>
  <si>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</si>
  <si>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</si>
  <si>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</si>
  <si>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</si>
  <si>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</si>
  <si>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</si>
  <si>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</si>
  <si>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</si>
  <si>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</si>
  <si>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</si>
  <si>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</si>
  <si>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</si>
  <si>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</si>
  <si>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</si>
  <si>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</si>
  <si>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</si>
  <si>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</si>
  <si>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</si>
  <si>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</si>
  <si>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</si>
  <si>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</si>
  <si>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</si>
  <si>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</si>
  <si>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</si>
  <si>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</si>
  <si>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</si>
  <si>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</si>
  <si>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</si>
  <si>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</si>
  <si>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</si>
  <si>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</si>
  <si>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</si>
  <si>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</si>
  <si>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</si>
  <si>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</si>
  <si>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</si>
  <si>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</si>
  <si>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</si>
  <si>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</si>
  <si>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</si>
  <si>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</si>
  <si>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</si>
  <si>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</si>
  <si>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</si>
  <si>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</si>
  <si>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</si>
  <si>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</si>
  <si>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</si>
  <si>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</si>
  <si>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</si>
  <si>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</si>
  <si>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</si>
  <si>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</si>
  <si>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</si>
  <si>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</si>
  <si>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</si>
  <si>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</si>
  <si>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</si>
  <si>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</si>
  <si>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</si>
  <si>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</si>
  <si>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</si>
  <si>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</si>
  <si>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</si>
  <si>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</si>
  <si>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</si>
  <si>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</si>
  <si>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</si>
  <si>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</si>
  <si>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</si>
  <si>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</si>
  <si>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</si>
  <si>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</si>
  <si>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</si>
  <si>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</si>
  <si>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</si>
  <si>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</si>
  <si>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</si>
  <si>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</si>
  <si>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</si>
  <si>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</si>
  <si>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</si>
  <si>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</si>
  <si>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</si>
  <si>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</si>
  <si>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</si>
  <si>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</si>
  <si>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</si>
  <si>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</si>
  <si>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</si>
  <si>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</si>
  <si>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</si>
  <si>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</si>
  <si>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</si>
  <si>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</si>
  <si>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</si>
  <si>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</si>
  <si>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</si>
  <si>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</si>
  <si>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</si>
  <si>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</si>
  <si>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</si>
  <si>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</si>
  <si>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</si>
  <si>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</si>
  <si>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</si>
  <si>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</si>
  <si>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</si>
  <si>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</si>
  <si>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</si>
  <si>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</si>
  <si>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</si>
  <si>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</si>
  <si>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</si>
  <si>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</si>
  <si>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</si>
  <si>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</si>
  <si>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</si>
  <si>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</si>
  <si>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</si>
  <si>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</si>
  <si>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</si>
  <si>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</si>
  <si>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</si>
  <si>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</si>
  <si>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</si>
  <si>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</si>
  <si>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</si>
  <si>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</si>
  <si>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</si>
  <si>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</si>
  <si>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</si>
  <si>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</si>
  <si>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</si>
  <si>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</si>
  <si>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</si>
  <si>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</si>
  <si>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</si>
  <si>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</si>
  <si>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</si>
  <si>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</si>
  <si>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</si>
  <si>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</si>
  <si>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</si>
  <si>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</si>
  <si>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</si>
  <si>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</si>
  <si>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</si>
  <si>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</si>
  <si>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</si>
  <si>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</si>
  <si>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</si>
  <si>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</si>
  <si>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</si>
  <si>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</si>
  <si>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</si>
  <si>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</si>
  <si>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</si>
  <si>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</si>
  <si>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</si>
  <si>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</si>
  <si>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</si>
  <si>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</si>
  <si>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</si>
  <si>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</si>
  <si>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</si>
  <si>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</si>
  <si>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</si>
  <si>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</si>
  <si>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</si>
  <si>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</si>
  <si>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</si>
  <si>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</si>
  <si>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</si>
  <si>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</si>
  <si>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</si>
  <si>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</si>
  <si>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</si>
  <si>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</si>
  <si>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</si>
  <si>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</si>
  <si>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</si>
  <si>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</si>
  <si>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</si>
  <si>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</si>
  <si>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</si>
  <si>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</si>
  <si>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</si>
  <si>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</si>
  <si>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</si>
  <si>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</si>
  <si>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</si>
  <si>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</si>
  <si>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</si>
  <si>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</si>
  <si>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</si>
  <si>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</si>
  <si>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</si>
  <si>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</si>
  <si>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</si>
  <si>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</si>
  <si>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</si>
  <si>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</si>
  <si>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</si>
  <si>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</si>
  <si>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</si>
  <si>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</si>
  <si>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</si>
  <si>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</si>
  <si>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</si>
  <si>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</si>
  <si>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</si>
  <si>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</si>
  <si>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</si>
  <si>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</si>
  <si>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</si>
  <si>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</si>
  <si>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</si>
  <si>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</si>
  <si>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</si>
  <si>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</si>
  <si>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</si>
  <si>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</si>
  <si>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</si>
  <si>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</si>
  <si>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</si>
  <si>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</si>
  <si>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</si>
  <si>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</si>
  <si>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</si>
  <si>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</si>
  <si>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</si>
  <si>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</si>
  <si>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</si>
  <si>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</si>
  <si>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</si>
  <si>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</si>
  <si>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</si>
  <si>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</si>
  <si>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</si>
  <si>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</si>
  <si>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</si>
  <si>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</si>
  <si>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</si>
  <si>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</si>
  <si>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</si>
  <si>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</si>
  <si>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</si>
  <si>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</si>
  <si>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</si>
  <si>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</si>
  <si>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</si>
  <si>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</si>
  <si>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</si>
  <si>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</si>
  <si>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</si>
  <si>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</si>
  <si>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</si>
  <si>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</si>
  <si>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</si>
  <si>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</si>
  <si>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</si>
  <si>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</si>
  <si>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</si>
  <si>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</si>
  <si>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</si>
  <si>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</si>
  <si>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</si>
  <si>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</si>
  <si>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</si>
  <si>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</si>
  <si>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</si>
  <si>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</si>
  <si>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</si>
  <si>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</si>
  <si>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</si>
  <si>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</si>
  <si>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</si>
  <si>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</si>
  <si>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</si>
  <si>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</si>
  <si>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</si>
  <si>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</si>
  <si>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</si>
  <si>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</si>
  <si>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</si>
  <si>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</si>
  <si>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</si>
  <si>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</si>
  <si>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</si>
  <si>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</si>
  <si>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</si>
  <si>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</si>
  <si>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</si>
  <si>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</si>
  <si>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</si>
  <si>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</si>
  <si>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</si>
  <si>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</si>
  <si>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</si>
  <si>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</si>
  <si>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</si>
  <si>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</si>
  <si>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</si>
  <si>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</si>
  <si>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</si>
  <si>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</si>
  <si>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</si>
  <si>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</si>
  <si>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</si>
  <si>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</si>
  <si>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</si>
  <si>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</si>
  <si>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</si>
  <si>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</si>
  <si>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</si>
  <si>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</si>
  <si>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</si>
  <si>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</si>
  <si>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</si>
  <si>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</si>
  <si>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</si>
  <si>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</si>
  <si>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</si>
  <si>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</si>
  <si>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</si>
  <si>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</si>
  <si>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</si>
  <si>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</si>
  <si>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</si>
  <si>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</si>
  <si>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</si>
  <si>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</si>
  <si>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</si>
  <si>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</si>
  <si>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</si>
  <si>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</si>
  <si>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</si>
  <si>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</si>
  <si>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</si>
  <si>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</si>
  <si>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</si>
  <si>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</si>
  <si>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</si>
  <si>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</si>
  <si>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</si>
  <si>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</si>
  <si>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</si>
  <si>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</si>
  <si>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</si>
  <si>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</si>
  <si>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</si>
  <si>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</si>
  <si>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</si>
  <si>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</si>
  <si>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</si>
  <si>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</si>
  <si>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</si>
  <si>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</si>
  <si>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</si>
  <si>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</si>
  <si>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</si>
  <si>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</si>
  <si>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</si>
  <si>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</si>
  <si>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</si>
  <si>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</si>
  <si>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</si>
  <si>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</si>
  <si>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</si>
  <si>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</si>
  <si>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</si>
  <si>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</si>
  <si>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</si>
  <si>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</si>
  <si>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</si>
  <si>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</si>
  <si>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</si>
  <si>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</si>
  <si>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</si>
  <si>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</si>
  <si>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</si>
  <si>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</si>
  <si>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</si>
  <si>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</si>
  <si>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</si>
  <si>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</si>
  <si>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</si>
  <si>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</si>
  <si>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</si>
  <si>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</si>
  <si>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</si>
  <si>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</si>
  <si>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</si>
  <si>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</si>
  <si>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</si>
  <si>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</si>
  <si>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</si>
  <si>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</si>
  <si>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</si>
  <si>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</si>
  <si>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</si>
  <si>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</si>
  <si>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</si>
  <si>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</si>
  <si>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</si>
  <si>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</si>
  <si>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</si>
  <si>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</si>
  <si>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</si>
  <si>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</si>
  <si>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</si>
  <si>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</si>
  <si>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</si>
  <si>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</si>
  <si>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</si>
  <si>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</si>
  <si>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</si>
  <si>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</si>
  <si>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</si>
  <si>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</si>
  <si>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</si>
  <si>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</si>
  <si>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</si>
  <si>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</si>
  <si>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</si>
  <si>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</si>
  <si>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</si>
  <si>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</si>
  <si>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</si>
  <si>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</si>
  <si>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</si>
  <si>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</si>
  <si>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</si>
  <si>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</si>
  <si>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</si>
  <si>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</si>
  <si>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</si>
  <si>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</si>
  <si>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</si>
  <si>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</si>
  <si>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</si>
  <si>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</si>
  <si>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</si>
  <si>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</si>
  <si>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</si>
  <si>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</si>
  <si>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</si>
  <si>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</si>
  <si>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</si>
  <si>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</si>
  <si>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</si>
  <si>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</si>
  <si>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</si>
  <si>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</si>
  <si>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</si>
  <si>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</si>
  <si>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</si>
  <si>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</si>
  <si>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</si>
  <si>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</si>
  <si>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</si>
  <si>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</si>
  <si>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</si>
  <si>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</si>
  <si>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</si>
  <si>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</si>
  <si>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</si>
  <si>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</si>
  <si>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</si>
  <si>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</si>
  <si>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</si>
  <si>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</si>
  <si>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</si>
  <si>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</si>
  <si>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</si>
  <si>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</si>
  <si>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</si>
  <si>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</si>
  <si>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</si>
  <si>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</si>
  <si>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</si>
  <si>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</si>
  <si>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</si>
  <si>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</si>
  <si>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</si>
  <si>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</si>
  <si>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</si>
  <si>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</si>
  <si>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</si>
  <si>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</si>
  <si>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</si>
  <si>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</si>
  <si>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</si>
  <si>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</si>
  <si>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</si>
  <si>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</si>
  <si>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</si>
  <si>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</si>
  <si>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</si>
  <si>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</si>
  <si>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</si>
  <si>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</si>
  <si>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</si>
  <si>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</si>
  <si>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</si>
  <si>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</si>
  <si>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</si>
  <si>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</si>
  <si>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</si>
  <si>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</si>
  <si>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</si>
  <si>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</si>
  <si>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</si>
  <si>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</si>
  <si>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</si>
  <si>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</si>
  <si>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</si>
  <si>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</si>
  <si>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</si>
  <si>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</si>
  <si>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</si>
  <si>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</si>
  <si>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</si>
  <si>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</si>
  <si>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</si>
  <si>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</si>
  <si>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</si>
  <si>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</si>
  <si>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</si>
  <si>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</si>
  <si>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</si>
  <si>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</si>
  <si>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</si>
  <si>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</si>
  <si>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</si>
  <si>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</si>
  <si>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</si>
  <si>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</si>
  <si>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</si>
  <si>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</si>
  <si>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</si>
  <si>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</si>
  <si>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</si>
  <si>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</si>
  <si>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</si>
  <si>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</si>
  <si>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</si>
  <si>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</si>
  <si>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</si>
  <si>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</si>
  <si>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</si>
  <si>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</si>
  <si>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</si>
  <si>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</si>
  <si>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</si>
  <si>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</si>
  <si>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</si>
  <si>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</si>
  <si>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</si>
  <si>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</si>
  <si>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</si>
  <si>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</si>
  <si>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</si>
  <si>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</si>
  <si>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</si>
  <si>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</si>
  <si>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</si>
  <si>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</si>
  <si>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</si>
  <si>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</si>
  <si>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</si>
  <si>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</si>
  <si>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</si>
  <si>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</si>
  <si>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</si>
  <si>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</si>
  <si>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</si>
  <si>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</si>
  <si>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</si>
  <si>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</si>
  <si>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</si>
  <si>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</si>
  <si>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</si>
  <si>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</si>
  <si>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</si>
  <si>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</si>
  <si>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</si>
  <si>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</si>
  <si>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</si>
  <si>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</si>
  <si>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</si>
  <si>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</si>
  <si>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</si>
  <si>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</si>
  <si>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</si>
  <si>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</si>
  <si>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</si>
  <si>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</si>
  <si>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</si>
  <si>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</si>
  <si>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</si>
  <si>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</si>
  <si>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</si>
  <si>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</si>
  <si>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</si>
  <si>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</si>
  <si>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</si>
  <si>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</si>
  <si>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</si>
  <si>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</si>
  <si>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</si>
  <si>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</si>
  <si>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</si>
  <si>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</si>
  <si>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</si>
  <si>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</si>
  <si>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</si>
  <si>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</si>
  <si>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</si>
  <si>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</si>
  <si>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</si>
  <si>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</si>
  <si>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</si>
  <si>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</si>
  <si>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</si>
  <si>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</si>
  <si>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</si>
  <si>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</si>
  <si>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</si>
  <si>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</si>
  <si>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</si>
  <si>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</si>
  <si>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</si>
  <si>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</si>
  <si>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</si>
  <si>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</si>
  <si>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</si>
  <si>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</si>
  <si>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</si>
  <si>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</si>
  <si>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</si>
  <si>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</si>
  <si>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</si>
  <si>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</si>
  <si>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</si>
  <si>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</si>
  <si>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</si>
  <si>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</si>
  <si>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</si>
  <si>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</si>
  <si>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</si>
  <si>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</si>
  <si>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</si>
  <si>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</si>
  <si>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</si>
  <si>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</si>
  <si>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</si>
  <si>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</si>
  <si>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</si>
  <si>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</si>
  <si>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</si>
  <si>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</si>
  <si>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</si>
  <si>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</si>
  <si>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</si>
  <si>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</si>
  <si>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</si>
  <si>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</si>
  <si>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</si>
  <si>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</si>
  <si>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</si>
  <si>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</si>
  <si>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</si>
  <si>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</si>
  <si>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</si>
  <si>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</si>
  <si>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</si>
  <si>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</si>
  <si>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</si>
  <si>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</si>
  <si>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</si>
  <si>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</si>
  <si>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</si>
  <si>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</si>
  <si>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</si>
  <si>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</si>
  <si>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</si>
  <si>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</si>
  <si>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</si>
  <si>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</si>
  <si>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</si>
  <si>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</si>
  <si>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</si>
  <si>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</si>
  <si>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</si>
  <si>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</si>
  <si>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</si>
  <si>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</si>
  <si>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</si>
  <si>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</si>
  <si>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</si>
  <si>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</si>
  <si>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</si>
  <si>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</si>
  <si>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</si>
  <si>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</si>
  <si>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</si>
  <si>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</si>
  <si>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</si>
  <si>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</si>
  <si>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</si>
  <si>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</si>
  <si>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</si>
  <si>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</si>
  <si>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</si>
  <si>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</si>
  <si>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</si>
  <si>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</si>
  <si>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</si>
  <si>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</si>
  <si>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</si>
  <si>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</si>
  <si>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</si>
  <si>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</si>
  <si>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</si>
  <si>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</si>
  <si>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</si>
  <si>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</si>
  <si>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</si>
  <si>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</si>
  <si>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</si>
  <si>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</si>
  <si>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</si>
  <si>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</si>
  <si>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</si>
  <si>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</si>
  <si>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</si>
  <si>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</si>
  <si>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</si>
  <si>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</si>
  <si>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</si>
  <si>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</si>
  <si>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</si>
  <si>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</si>
  <si>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</si>
  <si>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</si>
  <si>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</si>
  <si>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</si>
  <si>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</si>
  <si>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</si>
  <si>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</si>
  <si>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</si>
  <si>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</si>
  <si>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</si>
  <si>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</si>
  <si>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</si>
  <si>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</si>
  <si>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</si>
  <si>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</si>
  <si>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</si>
  <si>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</si>
  <si>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</si>
  <si>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</si>
  <si>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</si>
  <si>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</si>
  <si>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</si>
  <si>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</si>
  <si>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</si>
  <si>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</si>
  <si>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</si>
  <si>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</si>
  <si>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</si>
  <si>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</si>
  <si>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</si>
  <si>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</si>
  <si>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</si>
  <si>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</si>
  <si>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</si>
  <si>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</si>
  <si>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</si>
  <si>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</si>
  <si>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</si>
  <si>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</si>
  <si>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</si>
  <si>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</si>
  <si>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</si>
  <si>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</si>
  <si>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</si>
  <si>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</si>
  <si>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</si>
  <si>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</si>
  <si>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</si>
  <si>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</si>
  <si>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</si>
  <si>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</si>
  <si>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</si>
  <si>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</si>
  <si>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</si>
  <si>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</si>
  <si>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</si>
  <si>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</si>
  <si>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</si>
  <si>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</si>
  <si>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</si>
  <si>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</si>
  <si>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</si>
  <si>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</si>
  <si>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</si>
  <si>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</si>
  <si>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</si>
  <si>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</si>
  <si>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</si>
  <si>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</si>
  <si>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</si>
  <si>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</si>
  <si>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</si>
  <si>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</si>
  <si>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</si>
  <si>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</si>
  <si>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</si>
  <si>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</si>
  <si>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</si>
  <si>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</si>
  <si>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</si>
  <si>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</si>
  <si>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</si>
  <si>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</si>
  <si>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</si>
  <si>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</si>
  <si>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</si>
  <si>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</si>
  <si>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</si>
  <si>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</si>
  <si>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</si>
  <si>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</si>
  <si>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</si>
  <si>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</si>
  <si>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</si>
  <si>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</si>
  <si>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</si>
  <si>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</si>
  <si>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</si>
  <si>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</si>
  <si>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</si>
  <si>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</si>
  <si>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</si>
  <si>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</si>
  <si>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</si>
  <si>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</si>
  <si>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</si>
  <si>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</si>
  <si>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</si>
  <si>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</si>
  <si>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</si>
  <si>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</si>
  <si>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</si>
  <si>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</si>
  <si>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</si>
  <si>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</si>
  <si>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</si>
  <si>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</si>
  <si>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</si>
  <si>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</si>
  <si>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</si>
  <si>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</si>
  <si>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</si>
  <si>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</si>
  <si>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</si>
  <si>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</si>
  <si>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</si>
  <si>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</si>
  <si>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</si>
  <si>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</si>
  <si>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</si>
  <si>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</si>
  <si>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</si>
  <si>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</si>
  <si>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</si>
  <si>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</si>
  <si>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</si>
  <si>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</si>
  <si>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</si>
  <si>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</si>
  <si>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</si>
  <si>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</si>
  <si>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</si>
  <si>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</si>
  <si>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</si>
  <si>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</si>
  <si>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</si>
  <si>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</si>
  <si>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</si>
  <si>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</si>
  <si>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</si>
  <si>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</si>
  <si>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</si>
  <si>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</si>
  <si>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</si>
  <si>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</si>
  <si>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</si>
  <si>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</si>
  <si>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</si>
  <si>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</si>
  <si>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</si>
  <si>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</si>
  <si>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</si>
  <si>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</si>
  <si>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</si>
  <si>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</si>
  <si>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</si>
  <si>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</si>
  <si>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</si>
  <si>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</si>
  <si>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</si>
  <si>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</si>
  <si>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</si>
  <si>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</si>
  <si>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</si>
  <si>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</si>
  <si>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</si>
  <si>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</si>
  <si>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</si>
  <si>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</si>
  <si>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</si>
  <si>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</si>
  <si>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</si>
  <si>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</si>
  <si>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</si>
  <si>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</si>
  <si>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</si>
  <si>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</si>
  <si>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</si>
  <si>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</si>
  <si>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</si>
  <si>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</si>
  <si>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</si>
  <si>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</si>
  <si>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</si>
  <si>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</si>
  <si>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</si>
  <si>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</si>
  <si>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</si>
  <si>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</si>
  <si>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</si>
  <si>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</si>
  <si>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</si>
  <si>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</si>
  <si>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</si>
  <si>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</si>
  <si>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</si>
  <si>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</si>
  <si>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</si>
  <si>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</si>
  <si>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</si>
  <si>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</si>
  <si>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</si>
  <si>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</si>
  <si>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</si>
  <si>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</si>
  <si>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</si>
  <si>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</si>
  <si>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</si>
  <si>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</si>
  <si>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</si>
  <si>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</si>
  <si>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</si>
  <si>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</si>
  <si>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</si>
  <si>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</si>
  <si>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</si>
  <si>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</si>
  <si>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</si>
  <si>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</si>
  <si>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</si>
  <si>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</si>
  <si>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</si>
  <si>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</si>
  <si>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</si>
  <si>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</si>
  <si>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</si>
  <si>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</si>
  <si>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</si>
  <si>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</si>
  <si>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</si>
  <si>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</si>
  <si>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</si>
  <si>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</si>
  <si>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</si>
  <si>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</si>
  <si>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</si>
  <si>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</si>
  <si>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</si>
  <si>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</si>
  <si>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</si>
  <si>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</si>
  <si>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</si>
  <si>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</si>
  <si>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</si>
  <si>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</si>
  <si>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</si>
  <si>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</si>
  <si>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</si>
  <si>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</si>
  <si>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</si>
  <si>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</si>
  <si>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</si>
  <si>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</si>
  <si>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</si>
  <si>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</si>
  <si>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</si>
  <si>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</si>
  <si>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</si>
  <si>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</si>
  <si>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</si>
  <si>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</si>
  <si>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</si>
  <si>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</si>
  <si>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</si>
  <si>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</si>
  <si>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</si>
  <si>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</si>
  <si>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</si>
  <si>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</si>
  <si>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</si>
  <si>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</si>
  <si>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</si>
  <si>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</si>
  <si>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</si>
  <si>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</si>
  <si>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</si>
  <si>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</si>
  <si>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</si>
  <si>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</si>
  <si>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</si>
  <si>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</si>
  <si>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</si>
  <si>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</si>
  <si>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</si>
  <si>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</si>
  <si>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</si>
  <si>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</si>
  <si>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</si>
  <si>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</si>
  <si>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</si>
  <si>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</si>
  <si>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</si>
  <si>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</si>
  <si>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</si>
  <si>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</si>
  <si>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</si>
  <si>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</si>
  <si>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</si>
  <si>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</si>
  <si>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</si>
  <si>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</si>
  <si>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</si>
  <si>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</si>
  <si>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</si>
  <si>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</si>
  <si>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</si>
  <si>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</si>
  <si>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</si>
  <si>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</si>
  <si>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</si>
  <si>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</si>
  <si>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</si>
  <si>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</si>
  <si>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</si>
  <si>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</si>
  <si>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</si>
  <si>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</si>
  <si>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</si>
  <si>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</si>
  <si>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</si>
  <si>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</si>
  <si>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</si>
  <si>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</si>
  <si>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</si>
  <si>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</si>
  <si>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</si>
  <si>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</si>
  <si>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</si>
  <si>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</si>
  <si>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</si>
  <si>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</si>
  <si>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</si>
  <si>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</si>
  <si>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</si>
  <si>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</si>
  <si>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</si>
  <si>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</si>
  <si>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</si>
  <si>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</si>
  <si>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</si>
  <si>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</si>
  <si>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</si>
  <si>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</si>
  <si>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</si>
  <si>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</si>
  <si>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</si>
  <si>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</si>
  <si>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</si>
  <si>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</si>
  <si>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</si>
  <si>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</si>
  <si>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</si>
  <si>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</si>
  <si>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</si>
  <si>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</si>
  <si>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</si>
  <si>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</si>
  <si>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</si>
  <si>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</si>
  <si>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</si>
  <si>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</si>
  <si>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</si>
  <si>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</si>
  <si>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</si>
  <si>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</si>
  <si>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</si>
  <si>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</si>
  <si>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</si>
  <si>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</si>
  <si>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</si>
  <si>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</si>
  <si>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</si>
  <si>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</si>
  <si>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</si>
  <si>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</si>
  <si>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</si>
  <si>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</si>
  <si>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</si>
  <si>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</si>
  <si>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</si>
  <si>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</si>
  <si>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</si>
  <si>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</si>
  <si>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</si>
  <si>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</si>
  <si>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</si>
  <si>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</si>
  <si>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</si>
  <si>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</si>
  <si>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</si>
  <si>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</si>
  <si>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</si>
  <si>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</si>
  <si>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</si>
  <si>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</si>
  <si>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</si>
  <si>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</si>
  <si>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</si>
  <si>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</si>
  <si>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</si>
  <si>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</si>
  <si>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</si>
  <si>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</si>
  <si>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</si>
  <si>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</si>
  <si>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</si>
  <si>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</si>
  <si>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</si>
  <si>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</si>
  <si>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</si>
  <si>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</si>
  <si>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</si>
  <si>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</si>
  <si>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</si>
  <si>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</si>
  <si>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</si>
  <si>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</si>
  <si>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</si>
  <si>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</si>
  <si>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</si>
  <si>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</si>
  <si>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</si>
  <si>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</si>
  <si>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</si>
  <si>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</si>
  <si>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</si>
  <si>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</si>
  <si>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</si>
  <si>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</si>
  <si>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</si>
  <si>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</si>
  <si>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</si>
  <si>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</si>
  <si>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</si>
  <si>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</si>
  <si>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</si>
  <si>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</si>
  <si>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</si>
  <si>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</si>
  <si>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</si>
  <si>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</si>
  <si>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</si>
  <si>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</si>
  <si>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</si>
  <si>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</si>
  <si>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</si>
  <si>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</si>
  <si>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</si>
  <si>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</si>
  <si>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</si>
  <si>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</si>
  <si>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</si>
  <si>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</si>
  <si>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</si>
  <si>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</si>
  <si>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</si>
  <si>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</si>
  <si>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</si>
  <si>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</si>
  <si>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</si>
  <si>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</si>
  <si>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</si>
  <si>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</si>
  <si>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</si>
  <si>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</si>
  <si>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</si>
  <si>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</si>
  <si>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</si>
  <si>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</si>
  <si>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</si>
  <si>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</si>
  <si>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</si>
  <si>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</si>
  <si>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</si>
  <si>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</si>
  <si>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</si>
  <si>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</si>
  <si>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</si>
  <si>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</si>
  <si>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</si>
  <si>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</si>
  <si>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</si>
  <si>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</si>
  <si>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</si>
  <si>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</si>
  <si>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</si>
  <si>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</si>
  <si>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</si>
  <si>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</si>
  <si>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</si>
  <si>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</si>
  <si>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</si>
  <si>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</si>
  <si>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</si>
  <si>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</si>
  <si>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</si>
  <si>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</si>
  <si>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</si>
  <si>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</si>
  <si>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</si>
  <si>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</si>
  <si>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</si>
  <si>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</si>
  <si>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</si>
  <si>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</si>
  <si>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</si>
  <si>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</si>
  <si>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</si>
  <si>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</si>
  <si>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</si>
  <si>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</si>
  <si>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</si>
  <si>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</si>
  <si>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</si>
  <si>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</si>
  <si>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</si>
  <si>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</si>
  <si>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</si>
  <si>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</si>
  <si>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</si>
  <si>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</si>
  <si>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</si>
  <si>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</si>
  <si>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</si>
  <si>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</si>
  <si>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</si>
  <si>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</si>
  <si>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</si>
  <si>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</si>
  <si>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</si>
  <si>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</si>
  <si>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</si>
  <si>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</si>
  <si>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</si>
  <si>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</si>
  <si>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</si>
  <si>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</si>
  <si>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</si>
  <si>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</si>
  <si>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</si>
  <si>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</si>
  <si>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</si>
  <si>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</si>
  <si>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</si>
  <si>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</si>
  <si>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</si>
  <si>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</si>
  <si>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</si>
  <si>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</si>
  <si>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</si>
  <si>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</si>
  <si>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</si>
  <si>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</si>
  <si>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</si>
  <si>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</si>
  <si>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</si>
  <si>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</si>
  <si>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</si>
  <si>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</si>
  <si>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</si>
  <si>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</si>
  <si>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</si>
  <si>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</si>
  <si>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</si>
  <si>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</si>
  <si>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</si>
  <si>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</si>
  <si>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</si>
  <si>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</si>
  <si>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</si>
  <si>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</si>
  <si>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</si>
  <si>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</si>
  <si>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</si>
  <si>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</si>
  <si>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</si>
  <si>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</si>
  <si>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</si>
  <si>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</si>
  <si>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</si>
  <si>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</si>
  <si>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</si>
  <si>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</si>
  <si>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</si>
  <si>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</si>
  <si>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</si>
  <si>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</si>
  <si>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</si>
  <si>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</si>
  <si>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</si>
  <si>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</si>
  <si>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</si>
  <si>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</si>
  <si>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</si>
  <si>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</si>
  <si>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</si>
  <si>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</si>
  <si>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</si>
  <si>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</si>
  <si>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</si>
  <si>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</si>
  <si>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</si>
  <si>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</si>
  <si>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</si>
  <si>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</si>
  <si>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</si>
  <si>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</si>
  <si>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</si>
  <si>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</si>
  <si>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</si>
  <si>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</si>
  <si>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</si>
  <si>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</si>
  <si>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</si>
  <si>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</si>
  <si>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</si>
  <si>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</si>
  <si>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</si>
  <si>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</si>
  <si>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</si>
  <si>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</si>
  <si>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</si>
  <si>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</si>
  <si>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</si>
  <si>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</si>
  <si>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</si>
  <si>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</si>
  <si>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</si>
  <si>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</si>
  <si>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</si>
  <si>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</si>
  <si>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</si>
  <si>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</si>
  <si>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</si>
  <si>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</si>
  <si>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</si>
  <si>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</si>
  <si>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</si>
  <si>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</si>
  <si>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</si>
  <si>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</si>
  <si>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</si>
  <si>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</si>
  <si>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</si>
  <si>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</si>
  <si>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</si>
  <si>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</si>
  <si>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</si>
  <si>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</si>
  <si>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</si>
  <si>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</si>
  <si>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</si>
  <si>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</si>
  <si>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</si>
  <si>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</si>
  <si>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</si>
  <si>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</si>
  <si>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</si>
  <si>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</si>
  <si>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</si>
  <si>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</si>
  <si>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</si>
  <si>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</si>
  <si>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</si>
  <si>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</si>
  <si>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</si>
  <si>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</si>
  <si>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</si>
  <si>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</si>
  <si>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</si>
  <si>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</si>
  <si>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</si>
  <si>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</si>
  <si>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</si>
  <si>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</si>
  <si>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</si>
  <si>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</si>
  <si>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</si>
  <si>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</si>
  <si>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</si>
  <si>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</si>
  <si>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</si>
  <si>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</si>
  <si>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</si>
  <si>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</si>
  <si>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</si>
  <si>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</si>
  <si>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</si>
  <si>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</si>
  <si>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</si>
  <si>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</si>
  <si>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</si>
  <si>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</si>
  <si>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</si>
  <si>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</si>
  <si>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</si>
  <si>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</si>
  <si>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</si>
  <si>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</si>
  <si>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</si>
  <si>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</si>
  <si>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</si>
  <si>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</si>
  <si>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</si>
  <si>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</si>
  <si>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</si>
  <si>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</si>
  <si>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</si>
  <si>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</si>
  <si>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</si>
  <si>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</si>
  <si>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</si>
  <si>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</si>
  <si>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</si>
  <si>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</si>
  <si>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</si>
  <si>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</si>
  <si>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</si>
  <si>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</si>
  <si>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</si>
  <si>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</si>
  <si>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</si>
  <si>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</si>
  <si>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</si>
  <si>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</si>
  <si>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</si>
  <si>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</si>
  <si>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</si>
  <si>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</si>
  <si>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</si>
  <si>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</si>
  <si>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</si>
  <si>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</si>
  <si>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</si>
  <si>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</si>
  <si>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</si>
  <si>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</si>
  <si>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</si>
  <si>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</si>
  <si>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</si>
  <si>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</si>
  <si>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</si>
  <si>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</si>
  <si>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</si>
  <si>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</si>
  <si>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</si>
  <si>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</si>
  <si>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</si>
  <si>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</si>
  <si>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</si>
  <si>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</si>
  <si>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</si>
  <si>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</si>
  <si>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</si>
  <si>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</si>
  <si>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</si>
  <si>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</si>
  <si>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</si>
  <si>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</si>
  <si>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</si>
  <si>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</si>
  <si>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</si>
  <si>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</si>
  <si>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</si>
  <si>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</si>
  <si>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</si>
  <si>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</si>
  <si>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</si>
  <si>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</si>
  <si>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</si>
  <si>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</si>
  <si>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</si>
  <si>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</si>
  <si>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</si>
  <si>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</si>
  <si>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</si>
  <si>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</si>
  <si>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</si>
  <si>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</si>
  <si>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</si>
  <si>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</si>
  <si>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</si>
  <si>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</si>
  <si>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</si>
  <si>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</si>
  <si>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</si>
  <si>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</si>
  <si>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</si>
  <si>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</si>
  <si>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</si>
  <si>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</si>
  <si>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</si>
  <si>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</si>
  <si>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</si>
  <si>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</si>
  <si>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</si>
  <si>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</si>
  <si>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</si>
  <si>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</si>
  <si>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</si>
  <si>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</si>
  <si>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</si>
  <si>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</si>
  <si>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</si>
  <si>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</si>
  <si>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</si>
  <si>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</si>
  <si>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</si>
  <si>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</si>
  <si>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</si>
  <si>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</si>
  <si>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</si>
  <si>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</si>
  <si>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</si>
  <si>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</si>
  <si>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</si>
  <si>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</si>
  <si>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</si>
  <si>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</si>
  <si>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</si>
  <si>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</si>
  <si>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</si>
  <si>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</si>
  <si>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</si>
  <si>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</si>
  <si>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</si>
  <si>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</si>
  <si>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</si>
  <si>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</si>
  <si>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</si>
  <si>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</si>
  <si>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</si>
  <si>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</si>
  <si>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</si>
  <si>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</si>
  <si>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</si>
  <si>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</si>
  <si>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</si>
  <si>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</si>
  <si>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</si>
  <si>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</si>
  <si>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</si>
  <si>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</si>
  <si>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</si>
  <si>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</si>
  <si>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</si>
  <si>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</si>
  <si>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</si>
  <si>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</si>
  <si>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</si>
  <si>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</si>
  <si>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</si>
  <si>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</si>
  <si>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</si>
  <si>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</si>
  <si>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</si>
  <si>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</si>
  <si>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</si>
  <si>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</si>
  <si>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</si>
  <si>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</si>
  <si>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</si>
  <si>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</si>
  <si>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</si>
  <si>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</si>
  <si>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</si>
  <si>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</si>
  <si>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</si>
  <si>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</si>
  <si>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</si>
  <si>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</si>
  <si>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</si>
  <si>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</si>
  <si>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</si>
  <si>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</si>
  <si>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</si>
  <si>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</si>
  <si>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</si>
  <si>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</si>
  <si>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</si>
  <si>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</si>
  <si>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</si>
  <si>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</si>
  <si>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</si>
  <si>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</si>
  <si>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</si>
  <si>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</si>
  <si>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</si>
  <si>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</si>
  <si>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</si>
  <si>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</si>
  <si>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</si>
  <si>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</si>
  <si>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</si>
  <si>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</si>
  <si>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</si>
  <si>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</si>
  <si>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</si>
  <si>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</si>
  <si>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</si>
  <si>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</si>
  <si>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</si>
  <si>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</si>
  <si>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</si>
  <si>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</si>
  <si>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</si>
  <si>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</si>
  <si>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</si>
  <si>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</si>
  <si>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</si>
  <si>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</si>
  <si>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</si>
  <si>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</si>
  <si>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</si>
  <si>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</si>
  <si>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</si>
  <si>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</si>
  <si>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</si>
  <si>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</si>
  <si>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</si>
  <si>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</si>
  <si>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</si>
  <si>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</si>
  <si>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</si>
  <si>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</si>
  <si>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</si>
  <si>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</si>
  <si>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</si>
  <si>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</si>
  <si>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</si>
  <si>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</si>
  <si>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</si>
  <si>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</si>
  <si>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</si>
  <si>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</si>
  <si>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</si>
  <si>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</si>
  <si>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</si>
  <si>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</si>
  <si>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</si>
  <si>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</si>
  <si>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</si>
  <si>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</si>
  <si>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</si>
  <si>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</si>
  <si>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</si>
  <si>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</si>
  <si>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</si>
  <si>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</si>
  <si>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</si>
  <si>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</si>
  <si>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</si>
  <si>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</si>
  <si>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</si>
  <si>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</si>
  <si>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</si>
  <si>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</si>
  <si>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</si>
  <si>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</si>
  <si>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</si>
  <si>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</si>
  <si>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</si>
  <si>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</si>
  <si>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</si>
  <si>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</si>
  <si>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</si>
  <si>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</si>
  <si>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</si>
  <si>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</si>
  <si>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</si>
  <si>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</si>
  <si>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</si>
  <si>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</si>
  <si>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</si>
  <si>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</si>
  <si>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</si>
  <si>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</si>
  <si>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</si>
  <si>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</si>
  <si>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</si>
  <si>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</si>
  <si>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</si>
  <si>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</si>
  <si>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</si>
  <si>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</si>
  <si>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</si>
  <si>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</si>
  <si>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</si>
  <si>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</si>
  <si>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</si>
  <si>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</si>
  <si>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</si>
  <si>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</si>
  <si>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</si>
  <si>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</si>
  <si>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</si>
  <si>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</si>
  <si>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</si>
  <si>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</si>
  <si>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</si>
  <si>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</si>
  <si>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</si>
  <si>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</si>
  <si>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</si>
  <si>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</si>
  <si>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</si>
  <si>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</si>
  <si>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</si>
  <si>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</si>
  <si>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</si>
  <si>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</si>
  <si>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</si>
  <si>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</si>
  <si>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</si>
  <si>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</si>
  <si>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</si>
  <si>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</si>
  <si>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</si>
  <si>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</si>
  <si>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</si>
  <si>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</si>
  <si>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</si>
  <si>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</si>
  <si>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</si>
  <si>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</si>
  <si>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</si>
  <si>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</si>
  <si>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</si>
  <si>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</si>
  <si>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</si>
  <si>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</si>
  <si>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</si>
  <si>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</si>
  <si>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</si>
  <si>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</si>
  <si>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</si>
  <si>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</si>
  <si>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</si>
  <si>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</si>
  <si>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</si>
  <si>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</si>
  <si>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</si>
  <si>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</si>
  <si>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</si>
  <si>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</si>
  <si>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</si>
  <si>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</si>
  <si>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</si>
  <si>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</si>
  <si>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</si>
  <si>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</si>
  <si>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</si>
  <si>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</si>
  <si>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</si>
  <si>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</si>
  <si>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</si>
  <si>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</si>
  <si>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</si>
  <si>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</si>
  <si>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</si>
  <si>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</si>
  <si>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</si>
  <si>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</si>
  <si>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</si>
  <si>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</si>
  <si>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</si>
  <si>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</si>
  <si>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</si>
  <si>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</si>
  <si>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</si>
  <si>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</si>
  <si>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</si>
  <si>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</si>
  <si>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</si>
  <si>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</si>
  <si>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</si>
  <si>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</si>
  <si>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</si>
  <si>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</si>
  <si>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</si>
  <si>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</si>
  <si>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</si>
  <si>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</si>
  <si>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</si>
  <si>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</si>
  <si>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</si>
  <si>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</si>
  <si>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</si>
  <si>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</si>
  <si>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</si>
  <si>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</si>
  <si>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</si>
  <si>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</si>
  <si>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</si>
  <si>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</si>
  <si>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</si>
  <si>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</si>
  <si>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</si>
  <si>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</si>
  <si>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</si>
  <si>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</si>
  <si>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</si>
  <si>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</si>
  <si>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</si>
  <si>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</si>
  <si>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</si>
  <si>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</si>
  <si>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</si>
  <si>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</si>
  <si>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</si>
  <si>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</si>
  <si>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</si>
  <si>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</si>
  <si>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</si>
  <si>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</si>
  <si>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</si>
  <si>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</si>
  <si>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</si>
  <si>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</si>
  <si>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</si>
  <si>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</si>
  <si>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</si>
  <si>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</si>
  <si>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</si>
  <si>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</si>
  <si>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</si>
  <si>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</si>
  <si>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</si>
  <si>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</si>
  <si>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</si>
  <si>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</si>
  <si>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</si>
  <si>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</si>
  <si>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</si>
  <si>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</si>
  <si>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</si>
  <si>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</si>
  <si>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</si>
  <si>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</si>
  <si>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</si>
  <si>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</si>
  <si>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</si>
  <si>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</si>
  <si>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</si>
  <si>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</si>
  <si>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</si>
  <si>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</si>
  <si>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</si>
  <si>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</si>
  <si>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</si>
  <si>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</si>
  <si>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</si>
  <si>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</si>
  <si>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</si>
  <si>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</si>
  <si>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</si>
  <si>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</si>
  <si>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</si>
  <si>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</si>
  <si>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</si>
  <si>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</si>
  <si>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</si>
  <si>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</si>
  <si>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</si>
  <si>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</si>
  <si>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</si>
  <si>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</si>
  <si>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</si>
  <si>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</si>
  <si>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</si>
  <si>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</si>
  <si>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</si>
  <si>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</si>
  <si>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</si>
  <si>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</si>
  <si>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</si>
  <si>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</si>
  <si>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</si>
  <si>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</si>
  <si>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</si>
  <si>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</si>
  <si>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</si>
  <si>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</si>
  <si>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</si>
  <si>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</si>
  <si>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</si>
  <si>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</si>
  <si>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</si>
  <si>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</si>
  <si>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</si>
  <si>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</si>
  <si>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</si>
  <si>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</si>
  <si>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</si>
  <si>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</si>
  <si>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</si>
  <si>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</si>
  <si>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</si>
  <si>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</si>
  <si>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</si>
  <si>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</si>
  <si>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</si>
  <si>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</si>
  <si>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</si>
  <si>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</si>
  <si>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</si>
  <si>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</si>
  <si>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</si>
  <si>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</si>
  <si>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</si>
  <si>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</si>
  <si>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</si>
  <si>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</si>
  <si>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</si>
  <si>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</si>
  <si>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</si>
  <si>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</si>
  <si>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</si>
  <si>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</si>
  <si>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</si>
  <si>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</si>
  <si>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</si>
  <si>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</si>
  <si>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</si>
  <si>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</si>
  <si>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</si>
  <si>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</si>
  <si>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</si>
  <si>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</si>
  <si>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</si>
  <si>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</si>
  <si>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</si>
  <si>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</si>
  <si>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</si>
  <si>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</si>
  <si>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</si>
  <si>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</si>
  <si>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</si>
  <si>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</si>
  <si>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</si>
  <si>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</si>
  <si>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</si>
  <si>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</si>
  <si>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</si>
  <si>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</si>
  <si>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</si>
  <si>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</si>
  <si>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</si>
  <si>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</si>
  <si>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</si>
  <si>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</si>
  <si>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</si>
  <si>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</si>
  <si>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</si>
  <si>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</si>
  <si>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</si>
  <si>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</si>
  <si>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</si>
  <si>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</si>
  <si>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</si>
  <si>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</si>
  <si>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</si>
  <si>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</si>
  <si>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</si>
  <si>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</si>
  <si>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</si>
  <si>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</si>
  <si>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</si>
  <si>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</si>
  <si>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</si>
  <si>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</si>
  <si>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</si>
  <si>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</si>
  <si>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</si>
  <si>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</si>
  <si>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</si>
  <si>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</si>
  <si>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</si>
  <si>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</si>
  <si>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</si>
  <si>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</si>
  <si>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</si>
  <si>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</si>
  <si>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</si>
  <si>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</si>
  <si>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</si>
  <si>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</si>
  <si>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</si>
  <si>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</si>
  <si>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</si>
  <si>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</si>
  <si>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</si>
  <si>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</si>
  <si>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</si>
  <si>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</si>
  <si>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</si>
  <si>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</si>
  <si>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</si>
  <si>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</si>
  <si>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</si>
  <si>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</si>
  <si>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</si>
  <si>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</si>
  <si>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</si>
  <si>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</si>
  <si>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</si>
  <si>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</si>
  <si>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</si>
  <si>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</si>
  <si>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</si>
  <si>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</si>
  <si>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</si>
  <si>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</si>
  <si>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</si>
  <si>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</si>
  <si>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</si>
  <si>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</si>
  <si>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</si>
  <si>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</si>
  <si>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</si>
  <si>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</si>
  <si>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</si>
  <si>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</si>
  <si>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</si>
  <si>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</si>
  <si>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</si>
  <si>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</si>
  <si>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</si>
  <si>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</si>
  <si>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</si>
  <si>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</si>
  <si>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</si>
  <si>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</si>
  <si>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</si>
  <si>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</si>
  <si>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</si>
  <si>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</si>
  <si>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</si>
  <si>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</si>
  <si>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</si>
  <si>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</si>
  <si>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</si>
  <si>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</si>
  <si>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</si>
  <si>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</si>
  <si>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</si>
  <si>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</si>
  <si>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</si>
  <si>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</si>
  <si>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</si>
  <si>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</si>
  <si>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</si>
  <si>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</si>
  <si>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</si>
  <si>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</si>
  <si>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</si>
  <si>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</si>
  <si>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</si>
  <si>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</si>
  <si>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</si>
  <si>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</si>
  <si>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</si>
  <si>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</si>
  <si>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</si>
  <si>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</si>
  <si>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</si>
  <si>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</si>
  <si>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</si>
  <si>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</si>
  <si>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</si>
  <si>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</si>
  <si>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</si>
  <si>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</si>
  <si>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</si>
  <si>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</si>
  <si>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</si>
  <si>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</si>
  <si>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</si>
  <si>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</si>
  <si>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</si>
  <si>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</si>
  <si>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</si>
  <si>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</si>
  <si>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</si>
  <si>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</si>
  <si>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</si>
  <si>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</si>
  <si>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</si>
  <si>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</si>
  <si>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</si>
  <si>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</si>
  <si>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</si>
  <si>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</si>
  <si>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</si>
  <si>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</si>
  <si>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</si>
  <si>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</si>
  <si>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</si>
  <si>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</si>
  <si>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</si>
  <si>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</si>
  <si>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</si>
  <si>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</si>
  <si>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</si>
  <si>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</si>
  <si>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</si>
  <si>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</si>
  <si>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</si>
  <si>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</si>
  <si>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</si>
  <si>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</si>
  <si>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</si>
  <si>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</si>
  <si>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</si>
  <si>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</si>
  <si>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</si>
  <si>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</si>
  <si>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</si>
  <si>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</si>
  <si>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</si>
  <si>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</si>
  <si>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</si>
  <si>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</si>
  <si>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</si>
  <si>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</si>
  <si>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</si>
  <si>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</si>
  <si>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</si>
  <si>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</si>
  <si>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</si>
  <si>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</si>
  <si>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</si>
  <si>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</si>
  <si>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</si>
  <si>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</si>
  <si>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</si>
  <si>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</si>
  <si>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</si>
  <si>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</si>
  <si>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</si>
  <si>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</si>
  <si>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</si>
  <si>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</si>
  <si>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</si>
  <si>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</si>
  <si>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</si>
  <si>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</si>
  <si>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</si>
  <si>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</si>
  <si>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</si>
  <si>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</si>
  <si>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</si>
  <si>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</si>
  <si>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</si>
  <si>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</si>
  <si>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</si>
  <si>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</si>
  <si>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</si>
  <si>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</si>
  <si>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</si>
  <si>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</si>
  <si>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</si>
  <si>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</si>
  <si>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</si>
  <si>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</si>
  <si>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</si>
  <si>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</si>
  <si>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</si>
  <si>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</si>
  <si>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</si>
  <si>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</si>
  <si>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</si>
  <si>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</si>
  <si>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</si>
  <si>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</si>
  <si>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</si>
  <si>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</si>
  <si>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</si>
  <si>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</si>
  <si>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</si>
  <si>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</si>
  <si>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</si>
  <si>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</si>
  <si>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</si>
  <si>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</si>
  <si>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</si>
  <si>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</si>
  <si>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</si>
  <si>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</si>
  <si>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</si>
  <si>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</si>
  <si>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</si>
  <si>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</si>
  <si>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</si>
  <si>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</si>
  <si>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</si>
  <si>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</si>
  <si>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</si>
  <si>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</si>
  <si>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</si>
  <si>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</si>
  <si>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</si>
  <si>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</si>
  <si>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</si>
  <si>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</si>
  <si>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</si>
  <si>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</si>
  <si>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</si>
  <si>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</si>
  <si>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</si>
  <si>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</si>
  <si>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</si>
  <si>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</si>
  <si>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</si>
  <si>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</si>
  <si>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</si>
  <si>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</si>
  <si>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</si>
  <si>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</si>
  <si>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</si>
  <si>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</si>
  <si>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</si>
  <si>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</si>
  <si>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</si>
  <si>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</si>
  <si>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</si>
  <si>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</si>
  <si>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</si>
  <si>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</si>
  <si>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</si>
  <si>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</si>
  <si>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</si>
  <si>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</si>
  <si>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</si>
  <si>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</si>
  <si>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</si>
  <si>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</si>
  <si>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</si>
  <si>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</si>
  <si>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</si>
  <si>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</si>
  <si>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</si>
  <si>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</si>
  <si>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</si>
  <si>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</si>
  <si>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</si>
  <si>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</si>
  <si>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</si>
  <si>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</si>
  <si>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</si>
  <si>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</si>
  <si>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</si>
  <si>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</si>
  <si>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</si>
  <si>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</si>
  <si>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</si>
  <si>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</si>
  <si>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</si>
  <si>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</si>
  <si>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</si>
  <si>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</si>
  <si>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</si>
  <si>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</si>
  <si>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</si>
  <si>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</si>
  <si>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</si>
  <si>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</si>
  <si>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</si>
  <si>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</si>
  <si>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</si>
  <si>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</si>
  <si>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</si>
  <si>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</si>
  <si>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</si>
  <si>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</si>
  <si>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</si>
  <si>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</si>
  <si>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</si>
  <si>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</si>
  <si>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</si>
  <si>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</si>
  <si>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</si>
  <si>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</si>
  <si>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</si>
  <si>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</si>
  <si>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</si>
  <si>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</si>
  <si>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</si>
  <si>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</si>
  <si>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</si>
  <si>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</si>
  <si>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</si>
  <si>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</si>
  <si>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</si>
  <si>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</si>
  <si>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</si>
  <si>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</si>
  <si>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</si>
  <si>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</si>
  <si>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</si>
  <si>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</si>
  <si>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</si>
  <si>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</si>
  <si>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</si>
  <si>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</si>
  <si>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</si>
  <si>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</si>
  <si>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</si>
  <si>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</si>
  <si>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</si>
  <si>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</si>
  <si>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</si>
  <si>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</si>
  <si>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</si>
  <si>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</si>
  <si>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</si>
  <si>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</si>
  <si>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</si>
  <si>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</si>
  <si>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</si>
  <si>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</si>
  <si>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</si>
  <si>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</si>
  <si>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</si>
  <si>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</si>
  <si>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</si>
  <si>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</si>
  <si>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</si>
  <si>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</si>
  <si>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</si>
  <si>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</si>
  <si>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</si>
  <si>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</si>
  <si>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</si>
  <si>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</si>
  <si>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</si>
  <si>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</si>
  <si>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</si>
  <si>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</si>
  <si>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</si>
  <si>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</si>
  <si>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</si>
  <si>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</si>
  <si>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</si>
  <si>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</si>
  <si>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</si>
  <si>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</si>
  <si>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</si>
  <si>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</si>
  <si>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</si>
  <si>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</si>
  <si>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</si>
  <si>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</si>
  <si>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</si>
  <si>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</si>
  <si>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</si>
  <si>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</si>
  <si>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</si>
  <si>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</si>
  <si>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</si>
  <si>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</si>
  <si>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</si>
  <si>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</si>
  <si>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</si>
  <si>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</si>
  <si>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</si>
  <si>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</si>
  <si>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</si>
  <si>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</si>
  <si>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</si>
  <si>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</si>
  <si>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</si>
  <si>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</si>
  <si>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</si>
  <si>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</si>
  <si>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</si>
  <si>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</si>
  <si>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</si>
  <si>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</si>
  <si>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</si>
  <si>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</si>
  <si>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</si>
  <si>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</si>
  <si>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</si>
  <si>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</si>
  <si>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</si>
  <si>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</si>
  <si>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</si>
  <si>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</si>
  <si>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</si>
  <si>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</si>
  <si>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</si>
  <si>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</si>
  <si>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</si>
  <si>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</si>
  <si>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</si>
  <si>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</si>
  <si>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</si>
  <si>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</si>
  <si>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</si>
  <si>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</si>
  <si>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</si>
  <si>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</si>
  <si>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</si>
  <si>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</si>
  <si>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</si>
  <si>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</si>
  <si>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</si>
  <si>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</si>
  <si>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</si>
  <si>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</si>
  <si>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</si>
  <si>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</si>
  <si>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</si>
  <si>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</si>
  <si>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</si>
  <si>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</si>
  <si>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</si>
  <si>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</si>
  <si>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</si>
  <si>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</si>
  <si>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</si>
  <si>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</si>
  <si>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</si>
  <si>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</si>
  <si>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</si>
  <si>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</si>
  <si>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</si>
  <si>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</si>
  <si>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</si>
  <si>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</si>
  <si>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</si>
  <si>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</si>
  <si>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</si>
  <si>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</si>
  <si>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</si>
  <si>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</si>
  <si>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</si>
  <si>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</si>
  <si>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</si>
  <si>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</si>
  <si>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</si>
  <si>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</si>
  <si>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</si>
  <si>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</si>
  <si>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</si>
  <si>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</si>
  <si>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</si>
  <si>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</si>
  <si>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</si>
  <si>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</si>
  <si>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</si>
  <si>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</si>
  <si>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</si>
  <si>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</si>
  <si>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</si>
  <si>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</si>
  <si>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</si>
  <si>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</si>
  <si>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</si>
  <si>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</si>
  <si>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</si>
  <si>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</si>
  <si>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</si>
  <si>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</si>
  <si>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</si>
  <si>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</si>
  <si>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</si>
  <si>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</si>
  <si>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</si>
  <si>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</si>
  <si>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</si>
  <si>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</si>
  <si>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</si>
  <si>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</si>
  <si>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</si>
  <si>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</si>
  <si>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</si>
  <si>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</si>
  <si>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</si>
  <si>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</si>
  <si>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</si>
  <si>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</si>
  <si>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</si>
  <si>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</si>
  <si>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</si>
  <si>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</si>
  <si>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</si>
  <si>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</si>
  <si>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</si>
  <si>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</si>
  <si>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</si>
  <si>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</si>
  <si>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</si>
  <si>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</si>
  <si>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</si>
  <si>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</si>
  <si>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</si>
  <si>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</si>
  <si>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</si>
  <si>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</si>
  <si>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</si>
  <si>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</si>
  <si>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</si>
  <si>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</si>
  <si>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</si>
  <si>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</si>
  <si>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</si>
  <si>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</si>
  <si>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</si>
  <si>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</si>
  <si>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</si>
  <si>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</si>
  <si>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</si>
  <si>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</si>
  <si>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</si>
  <si>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</si>
  <si>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</si>
  <si>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</si>
  <si>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</si>
  <si>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</si>
  <si>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</si>
  <si>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</si>
  <si>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</si>
  <si>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</si>
  <si>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</si>
  <si>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</si>
  <si>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</si>
  <si>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</si>
  <si>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</si>
  <si>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</si>
  <si>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</si>
  <si>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</si>
  <si>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</si>
  <si>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</si>
  <si>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</si>
  <si>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</si>
  <si>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</si>
  <si>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</si>
  <si>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</si>
  <si>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</si>
  <si>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</si>
  <si>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</si>
  <si>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</si>
  <si>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</si>
  <si>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</si>
  <si>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</si>
  <si>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</si>
  <si>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</si>
  <si>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</si>
  <si>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</si>
  <si>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</si>
  <si>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</si>
  <si>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</si>
  <si>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</si>
  <si>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</si>
  <si>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</si>
  <si>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</si>
  <si>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</si>
  <si>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</si>
  <si>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</si>
  <si>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</si>
  <si>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</si>
  <si>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</si>
  <si>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</si>
  <si>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</si>
  <si>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</si>
  <si>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</si>
  <si>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</si>
  <si>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</si>
  <si>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</si>
  <si>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</si>
  <si>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</si>
  <si>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</si>
  <si>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</si>
  <si>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</si>
  <si>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</si>
  <si>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</si>
  <si>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</si>
  <si>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</si>
  <si>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</si>
  <si>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</si>
  <si>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</si>
  <si>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</si>
  <si>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</si>
  <si>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</si>
  <si>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</si>
  <si>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</si>
  <si>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</si>
  <si>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</si>
  <si>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</si>
  <si>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</si>
  <si>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</si>
  <si>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</si>
  <si>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</si>
  <si>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</si>
  <si>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</si>
  <si>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</si>
  <si>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</si>
  <si>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</si>
  <si>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</si>
  <si>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</si>
  <si>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</si>
  <si>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</si>
  <si>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</si>
  <si>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</si>
  <si>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</si>
  <si>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</si>
  <si>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</si>
  <si>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</si>
  <si>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</si>
  <si>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</si>
  <si>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</si>
  <si>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</si>
  <si>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</si>
  <si>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</si>
  <si>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</si>
  <si>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</si>
  <si>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</si>
  <si>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</si>
  <si>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</si>
  <si>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</si>
  <si>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</si>
  <si>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</si>
  <si>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</si>
  <si>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</si>
  <si>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</si>
  <si>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</si>
  <si>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</si>
  <si>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</si>
  <si>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</si>
  <si>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</si>
  <si>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</si>
  <si>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</si>
  <si>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</si>
  <si>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</si>
  <si>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</si>
  <si>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</si>
  <si>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</si>
  <si>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</si>
  <si>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</si>
  <si>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</si>
  <si>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</si>
  <si>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</si>
  <si>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</si>
  <si>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</si>
  <si>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</si>
  <si>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</si>
  <si>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</si>
  <si>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</si>
  <si>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</si>
  <si>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</si>
  <si>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</si>
  <si>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</si>
  <si>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</si>
  <si>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</si>
  <si>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</si>
  <si>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</si>
  <si>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</si>
  <si>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</si>
  <si>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</si>
  <si>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</si>
  <si>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</si>
  <si>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</si>
  <si>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</si>
  <si>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</si>
  <si>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</si>
  <si>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</si>
  <si>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</si>
  <si>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</si>
  <si>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</si>
  <si>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</si>
  <si>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</si>
  <si>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</si>
  <si>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</si>
  <si>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</si>
  <si>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</si>
  <si>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</si>
  <si>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</si>
  <si>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</si>
  <si>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</si>
  <si>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</si>
  <si>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</si>
  <si>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</si>
  <si>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</si>
  <si>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</si>
  <si>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</si>
  <si>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</si>
  <si>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</si>
  <si>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</si>
  <si>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</si>
  <si>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</si>
  <si>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</si>
  <si>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</si>
  <si>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</si>
  <si>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</si>
  <si>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</si>
  <si>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</si>
  <si>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</si>
  <si>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</si>
  <si>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</si>
  <si>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</si>
  <si>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</si>
  <si>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</si>
  <si>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</si>
  <si>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</si>
  <si>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</si>
  <si>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</si>
  <si>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</si>
  <si>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</si>
  <si>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</si>
  <si>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</si>
  <si>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</si>
  <si>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</si>
  <si>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</si>
  <si>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</si>
  <si>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</si>
  <si>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</si>
  <si>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</si>
  <si>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</si>
  <si>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</si>
  <si>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</si>
  <si>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</si>
  <si>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</si>
  <si>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</si>
  <si>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</si>
  <si>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</si>
  <si>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</si>
  <si>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</si>
  <si>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</si>
  <si>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</si>
  <si>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</si>
  <si>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</si>
  <si>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</si>
  <si>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</si>
  <si>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</si>
  <si>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</si>
  <si>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</si>
  <si>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</si>
  <si>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</si>
  <si>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</si>
  <si>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</si>
  <si>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</si>
  <si>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</si>
  <si>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</si>
  <si>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</si>
  <si>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</si>
  <si>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</si>
  <si>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</si>
  <si>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</si>
  <si>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</si>
  <si>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</si>
  <si>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</si>
  <si>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</si>
  <si>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</si>
  <si>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</si>
  <si>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</si>
  <si>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</si>
  <si>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</si>
  <si>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</si>
  <si>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</si>
  <si>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</si>
  <si>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</si>
  <si>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</si>
  <si>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</si>
  <si>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</si>
  <si>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</si>
  <si>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</si>
  <si>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</si>
  <si>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</si>
  <si>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</si>
  <si>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</si>
  <si>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</si>
  <si>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</si>
  <si>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</si>
  <si>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</si>
  <si>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</si>
  <si>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</si>
  <si>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</si>
  <si>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</si>
  <si>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</si>
  <si>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</si>
  <si>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</si>
  <si>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</si>
  <si>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</si>
  <si>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</si>
  <si>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</si>
  <si>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</si>
  <si>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</si>
  <si>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</si>
  <si>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</si>
  <si>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</si>
  <si>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</si>
  <si>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</si>
  <si>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</si>
  <si>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</si>
  <si>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</si>
  <si>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</si>
  <si>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</si>
  <si>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</si>
  <si>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</si>
  <si>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</si>
  <si>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</si>
  <si>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</si>
  <si>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</si>
  <si>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</si>
  <si>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</si>
  <si>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</si>
  <si>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</si>
  <si>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</si>
  <si>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</si>
  <si>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</si>
  <si>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</si>
  <si>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</si>
  <si>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</si>
  <si>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</si>
  <si>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</si>
  <si>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</si>
  <si>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</si>
  <si>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</si>
  <si>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</si>
  <si>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</si>
  <si>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</si>
  <si>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</si>
  <si>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</si>
  <si>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</si>
  <si>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</si>
  <si>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</si>
  <si>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</si>
  <si>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</si>
  <si>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</si>
  <si>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</si>
  <si>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</si>
  <si>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</si>
  <si>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</si>
  <si>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</si>
  <si>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</si>
  <si>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</si>
  <si>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</si>
  <si>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</si>
  <si>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</si>
  <si>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</si>
  <si>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</si>
  <si>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</si>
  <si>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</si>
  <si>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</si>
  <si>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</si>
  <si>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</si>
  <si>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</si>
  <si>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</si>
  <si>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</si>
  <si>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</si>
  <si>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</si>
  <si>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</si>
  <si>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</si>
  <si>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</si>
  <si>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</si>
  <si>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</si>
  <si>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</si>
  <si>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</si>
  <si>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</si>
  <si>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</si>
  <si>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</si>
  <si>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</si>
  <si>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</si>
  <si>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</si>
  <si>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</si>
  <si>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</si>
  <si>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</si>
  <si>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</si>
  <si>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</si>
  <si>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</si>
  <si>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</si>
  <si>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</si>
  <si>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</si>
  <si>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</si>
  <si>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</si>
  <si>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</si>
  <si>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</si>
  <si>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</si>
  <si>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</si>
  <si>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</si>
  <si>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</si>
  <si>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</si>
  <si>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</si>
  <si>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</si>
  <si>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</si>
  <si>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</si>
  <si>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</si>
  <si>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</si>
  <si>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</si>
  <si>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</si>
  <si>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</si>
  <si>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</si>
  <si>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</si>
  <si>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</si>
  <si>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</si>
  <si>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</si>
  <si>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</si>
  <si>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</si>
  <si>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</si>
  <si>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</si>
  <si>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</si>
  <si>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</si>
  <si>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</si>
  <si>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</si>
  <si>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</si>
  <si>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</si>
  <si>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</si>
  <si>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</si>
  <si>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</si>
  <si>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</si>
  <si>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</si>
  <si>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</si>
  <si>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</si>
  <si>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</si>
  <si>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</si>
  <si>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</si>
  <si>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</si>
  <si>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</si>
  <si>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</si>
  <si>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</si>
  <si>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</si>
  <si>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</si>
  <si>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</si>
  <si>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</si>
  <si>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</si>
  <si>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</si>
  <si>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</si>
  <si>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</si>
  <si>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</si>
  <si>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</si>
  <si>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</si>
  <si>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</si>
  <si>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</si>
  <si>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</si>
  <si>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</si>
  <si>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</si>
  <si>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</si>
  <si>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</si>
  <si>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</si>
  <si>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</si>
  <si>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</si>
  <si>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</si>
  <si>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</si>
  <si>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</si>
  <si>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</si>
  <si>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</si>
  <si>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</si>
  <si>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</si>
  <si>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</si>
  <si>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</si>
  <si>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</si>
  <si>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</si>
  <si>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</si>
  <si>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</si>
  <si>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</si>
  <si>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</si>
  <si>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</si>
  <si>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</si>
  <si>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</si>
  <si>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</si>
  <si>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</si>
  <si>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</si>
  <si>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</si>
  <si>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</si>
  <si>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</si>
  <si>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</si>
  <si>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</si>
  <si>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</si>
  <si>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</si>
  <si>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</si>
  <si>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</si>
  <si>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</si>
  <si>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</si>
  <si>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</si>
  <si>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</si>
  <si>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</si>
  <si>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</si>
  <si>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</si>
  <si>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</si>
  <si>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</si>
  <si>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</si>
  <si>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</si>
  <si>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</si>
  <si>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</si>
  <si>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</si>
  <si>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</si>
  <si>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</si>
  <si>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</si>
  <si>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</si>
  <si>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</si>
  <si>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</si>
  <si>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</si>
  <si>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</si>
  <si>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</si>
  <si>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</si>
  <si>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</si>
  <si>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</si>
  <si>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</si>
  <si>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</si>
  <si>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</si>
  <si>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</si>
  <si>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</si>
  <si>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</si>
  <si>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</si>
  <si>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</si>
  <si>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</si>
  <si>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</si>
  <si>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</si>
  <si>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</si>
  <si>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</si>
  <si>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</si>
  <si>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</si>
  <si>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</si>
  <si>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</si>
  <si>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</si>
  <si>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</si>
  <si>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</si>
  <si>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</si>
  <si>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</si>
  <si>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</si>
  <si>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</si>
  <si>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</si>
  <si>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</si>
  <si>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</si>
  <si>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</si>
  <si>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</si>
  <si>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</si>
  <si>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</si>
  <si>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</si>
  <si>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</si>
  <si>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</si>
  <si>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</si>
  <si>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</si>
  <si>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</si>
  <si>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</si>
  <si>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</si>
  <si>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</si>
  <si>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</si>
  <si>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</si>
  <si>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</si>
  <si>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</si>
  <si>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</si>
  <si>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</si>
  <si>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</si>
  <si>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</si>
  <si>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</si>
  <si>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</si>
  <si>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</si>
  <si>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</si>
  <si>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</si>
  <si>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</si>
  <si>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</si>
  <si>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</si>
  <si>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</si>
  <si>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</si>
  <si>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</si>
  <si>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</si>
  <si>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</si>
  <si>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</si>
  <si>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</si>
  <si>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</si>
  <si>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</si>
  <si>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</si>
  <si>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</si>
  <si>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</si>
  <si>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</si>
  <si>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</si>
  <si>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</si>
  <si>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</si>
  <si>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</si>
  <si>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</si>
  <si>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</si>
  <si>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</si>
  <si>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</si>
  <si>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</si>
  <si>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</si>
  <si>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</si>
  <si>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</si>
  <si>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</si>
  <si>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</si>
  <si>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</si>
  <si>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</si>
  <si>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</si>
  <si>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</si>
  <si>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</si>
  <si>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</si>
  <si>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</si>
  <si>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</si>
  <si>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</si>
  <si>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</si>
  <si>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</si>
  <si>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</si>
  <si>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</si>
  <si>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</si>
  <si>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</si>
  <si>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</si>
  <si>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</si>
  <si>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</si>
  <si>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</si>
  <si>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</si>
  <si>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</si>
  <si>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</si>
  <si>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</si>
  <si>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</si>
  <si>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</si>
  <si>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</si>
  <si>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</si>
  <si>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</si>
  <si>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</si>
  <si>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</si>
  <si>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</si>
  <si>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</si>
  <si>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</si>
  <si>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</si>
  <si>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</si>
  <si>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</si>
  <si>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</si>
  <si>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</si>
  <si>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</si>
  <si>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</si>
  <si>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</si>
  <si>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</si>
  <si>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</si>
  <si>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</si>
  <si>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</si>
  <si>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</si>
  <si>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</si>
  <si>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</si>
  <si>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</si>
  <si>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</si>
  <si>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</si>
  <si>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</si>
  <si>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</si>
  <si>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</si>
  <si>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</si>
  <si>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</si>
  <si>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</si>
  <si>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</si>
  <si>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</si>
  <si>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</si>
  <si>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</si>
  <si>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</si>
  <si>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</si>
  <si>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</si>
  <si>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</si>
  <si>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</si>
  <si>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</si>
  <si>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</si>
  <si>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</si>
  <si>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</si>
  <si>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</si>
  <si>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</si>
  <si>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</si>
  <si>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</si>
  <si>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</si>
  <si>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</si>
  <si>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</si>
  <si>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</si>
  <si>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</si>
  <si>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</si>
  <si>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</si>
  <si>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</si>
  <si>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</si>
  <si>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</si>
  <si>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</si>
  <si>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</si>
  <si>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</si>
  <si>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</si>
  <si>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</si>
  <si>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</si>
  <si>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</si>
  <si>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</si>
  <si>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</si>
  <si>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</si>
  <si>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</si>
  <si>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</si>
  <si>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</si>
  <si>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</si>
  <si>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</si>
  <si>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</si>
  <si>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</si>
  <si>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</si>
  <si>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</si>
  <si>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</si>
  <si>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</si>
  <si>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</si>
  <si>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</si>
  <si>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</si>
  <si>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</si>
  <si>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</si>
  <si>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</si>
  <si>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</si>
  <si>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</si>
  <si>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</si>
  <si>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</si>
  <si>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</si>
  <si>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</si>
  <si>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</si>
  <si>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</si>
  <si>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</si>
  <si>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</si>
  <si>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</si>
  <si>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</si>
  <si>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</si>
  <si>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</si>
  <si>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</si>
  <si>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</si>
  <si>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</si>
  <si>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</si>
  <si>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</si>
  <si>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</si>
  <si>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</si>
  <si>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</si>
  <si>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</si>
  <si>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</si>
  <si>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</si>
  <si>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</si>
  <si>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</si>
  <si>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</si>
  <si>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</si>
  <si>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</si>
  <si>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</si>
  <si>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</si>
  <si>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</si>
  <si>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</si>
  <si>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</si>
  <si>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</si>
  <si>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</si>
  <si>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</si>
  <si>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</si>
  <si>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</si>
  <si>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</si>
  <si>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</si>
  <si>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</si>
  <si>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</si>
  <si>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</si>
  <si>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</si>
  <si>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</si>
  <si>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</si>
  <si>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</si>
  <si>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</si>
  <si>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</si>
  <si>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</si>
  <si>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</si>
  <si>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</si>
  <si>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</si>
  <si>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</si>
  <si>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</si>
  <si>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</si>
  <si>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</si>
  <si>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</si>
  <si>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</si>
  <si>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</si>
  <si>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</si>
  <si>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</si>
  <si>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</si>
  <si>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</si>
  <si>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</si>
  <si>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</si>
  <si>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</si>
  <si>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</si>
  <si>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</si>
  <si>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</si>
  <si>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</si>
  <si>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</si>
  <si>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</si>
  <si>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</si>
  <si>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</si>
  <si>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</si>
  <si>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</si>
  <si>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</si>
  <si>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</si>
  <si>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</si>
  <si>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</si>
  <si>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</si>
  <si>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</si>
  <si>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</si>
  <si>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</si>
  <si>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</si>
  <si>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</si>
  <si>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</si>
  <si>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</si>
  <si>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</si>
  <si>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</si>
  <si>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</si>
  <si>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</si>
  <si>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</si>
  <si>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</si>
  <si>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</si>
  <si>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</si>
  <si>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</si>
  <si>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</si>
  <si>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</si>
  <si>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</si>
  <si>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</si>
  <si>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</si>
  <si>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</si>
  <si>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</si>
  <si>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</si>
  <si>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</si>
  <si>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</si>
  <si>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</si>
  <si>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</si>
  <si>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</si>
  <si>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</si>
  <si>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</si>
  <si>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</si>
  <si>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</si>
  <si>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</si>
  <si>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</si>
  <si>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</si>
  <si>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</si>
  <si>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</si>
  <si>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</si>
  <si>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</si>
  <si>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</si>
  <si>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</si>
  <si>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</si>
  <si>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</si>
  <si>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</si>
  <si>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</si>
  <si>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</si>
  <si>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</si>
  <si>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</si>
  <si>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</si>
  <si>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</si>
  <si>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</si>
  <si>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</si>
  <si>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</si>
  <si>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</si>
  <si>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</si>
  <si>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</si>
  <si>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</si>
  <si>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</si>
  <si>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</si>
  <si>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</si>
  <si>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</si>
  <si>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</si>
  <si>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</si>
  <si>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</si>
  <si>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</si>
  <si>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</si>
  <si>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</si>
  <si>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</si>
  <si>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</si>
  <si>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</si>
  <si>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</si>
  <si>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</si>
  <si>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</si>
  <si>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</si>
  <si>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</si>
  <si>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</si>
  <si>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</si>
  <si>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</si>
  <si>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</si>
  <si>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</si>
  <si>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</si>
  <si>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</si>
  <si>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</si>
  <si>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</si>
  <si>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</si>
  <si>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</si>
  <si>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</si>
  <si>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</si>
  <si>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</si>
  <si>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</si>
  <si>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</si>
  <si>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</si>
  <si>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</si>
  <si>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</si>
  <si>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</si>
  <si>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</si>
  <si>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</si>
  <si>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</si>
  <si>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</si>
  <si>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</si>
  <si>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</si>
  <si>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</si>
  <si>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</si>
  <si>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</si>
  <si>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</si>
  <si>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</si>
  <si>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</si>
  <si>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</si>
  <si>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</si>
  <si>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</si>
  <si>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</si>
  <si>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</si>
  <si>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</si>
  <si>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</si>
  <si>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</si>
  <si>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</si>
  <si>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</si>
  <si>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</si>
  <si>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</si>
  <si>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</si>
  <si>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</si>
  <si>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</si>
  <si>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</si>
  <si>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</si>
  <si>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</si>
  <si>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</si>
  <si>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</si>
  <si>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</si>
  <si>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</si>
  <si>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</si>
  <si>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</si>
  <si>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</si>
  <si>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</si>
  <si>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</si>
  <si>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</si>
  <si>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</si>
  <si>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</si>
  <si>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</si>
  <si>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</si>
  <si>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</si>
  <si>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</si>
  <si>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</si>
  <si>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</si>
  <si>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</si>
  <si>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</si>
  <si>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</si>
  <si>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</si>
  <si>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</si>
  <si>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</si>
  <si>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</si>
  <si>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</si>
  <si>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</si>
  <si>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</si>
  <si>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</si>
  <si>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</si>
  <si>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</si>
  <si>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</si>
  <si>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</si>
  <si>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</si>
  <si>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</si>
  <si>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</si>
  <si>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</si>
  <si>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</si>
  <si>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</si>
  <si>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</si>
  <si>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</si>
  <si>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</si>
  <si>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</si>
  <si>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</si>
  <si>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</si>
  <si>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</si>
  <si>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</si>
  <si>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</si>
  <si>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</si>
  <si>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</si>
  <si>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</si>
  <si>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</si>
  <si>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</si>
  <si>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</si>
  <si>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</si>
  <si>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</si>
  <si>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</si>
  <si>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</si>
  <si>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</si>
  <si>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</si>
  <si>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</si>
  <si>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</si>
  <si>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</si>
  <si>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</si>
  <si>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</si>
  <si>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</si>
  <si>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</si>
  <si>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</si>
  <si>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</si>
  <si>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</si>
  <si>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</si>
  <si>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</si>
  <si>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</si>
  <si>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</si>
  <si>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</si>
  <si>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</si>
  <si>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</si>
  <si>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</si>
  <si>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</si>
  <si>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</si>
  <si>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</si>
  <si>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</si>
  <si>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</si>
  <si>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</si>
  <si>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</si>
  <si>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</si>
  <si>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</si>
  <si>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</si>
  <si>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</si>
  <si>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</si>
  <si>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</si>
  <si>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</si>
  <si>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</si>
  <si>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</si>
  <si>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</si>
  <si>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</si>
  <si>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</si>
  <si>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</si>
  <si>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</si>
  <si>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</si>
  <si>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</si>
  <si>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</si>
  <si>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</si>
  <si>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</si>
  <si>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</si>
  <si>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</si>
  <si>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</si>
  <si>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</si>
  <si>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</si>
  <si>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</si>
  <si>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</si>
  <si>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</si>
  <si>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</si>
  <si>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</si>
  <si>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</si>
  <si>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</si>
  <si>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</si>
  <si>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</si>
  <si>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</si>
  <si>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</si>
  <si>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</si>
  <si>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</si>
  <si>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</si>
  <si>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</si>
  <si>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</si>
  <si>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</si>
  <si>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</si>
  <si>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</si>
  <si>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</si>
  <si>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</si>
  <si>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</si>
  <si>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</si>
  <si>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</si>
  <si>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</si>
  <si>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</si>
  <si>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</si>
  <si>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</si>
  <si>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</si>
  <si>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</si>
  <si>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</si>
  <si>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</si>
  <si>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</si>
  <si>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</si>
  <si>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</si>
  <si>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</si>
  <si>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</si>
  <si>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</si>
  <si>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</si>
  <si>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</si>
  <si>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</si>
  <si>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</si>
  <si>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</si>
  <si>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</si>
  <si>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</si>
  <si>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</si>
  <si>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</si>
  <si>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</si>
  <si>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</si>
  <si>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</si>
  <si>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</si>
  <si>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</si>
  <si>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</si>
  <si>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</si>
  <si>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</si>
  <si>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</si>
  <si>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</si>
  <si>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</si>
  <si>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</si>
  <si>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</si>
  <si>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</si>
  <si>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</si>
  <si>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</si>
  <si>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</si>
  <si>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</si>
  <si>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</si>
  <si>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</si>
  <si>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</si>
  <si>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</si>
  <si>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</si>
  <si>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</si>
  <si>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</si>
  <si>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</si>
  <si>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</si>
  <si>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</si>
  <si>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</si>
  <si>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</si>
  <si>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</si>
  <si>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</si>
  <si>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</si>
  <si>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</si>
  <si>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</si>
  <si>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</si>
  <si>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</si>
  <si>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</si>
  <si>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</si>
  <si>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</si>
  <si>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</si>
  <si>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</si>
  <si>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</si>
  <si>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</si>
  <si>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</si>
  <si>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</si>
  <si>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</si>
  <si>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</si>
  <si>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</si>
  <si>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</si>
  <si>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</si>
  <si>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</si>
  <si>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</si>
  <si>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</si>
  <si>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</si>
  <si>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</si>
  <si>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</si>
  <si>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</si>
  <si>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</si>
  <si>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</si>
  <si>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</si>
  <si>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</si>
  <si>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</si>
  <si>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</si>
  <si>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</si>
  <si>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</si>
  <si>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</si>
  <si>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</si>
  <si>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</si>
  <si>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</si>
  <si>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</si>
  <si>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</si>
  <si>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</si>
  <si>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</si>
  <si>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</si>
  <si>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</si>
  <si>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</si>
  <si>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</si>
  <si>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</si>
  <si>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</si>
  <si>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</si>
  <si>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</si>
  <si>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</si>
  <si>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</si>
  <si>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</si>
  <si>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</si>
  <si>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</si>
  <si>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</si>
  <si>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</si>
  <si>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</si>
  <si>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</si>
  <si>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</si>
  <si>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</si>
  <si>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</si>
  <si>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</si>
  <si>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</si>
  <si>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</si>
  <si>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</si>
  <si>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</si>
  <si>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</si>
  <si>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</si>
  <si>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</si>
  <si>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</si>
  <si>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</si>
  <si>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</si>
  <si>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</si>
  <si>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</si>
  <si>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</si>
  <si>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</si>
  <si>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</si>
  <si>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</si>
  <si>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</si>
  <si>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</si>
  <si>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</si>
  <si>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</si>
  <si>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</si>
  <si>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</si>
  <si>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</si>
  <si>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</si>
  <si>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</si>
  <si>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</si>
  <si>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</si>
  <si>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</si>
  <si>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</si>
  <si>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</si>
  <si>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</si>
  <si>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</si>
  <si>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</si>
  <si>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</si>
  <si>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</si>
  <si>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</si>
  <si>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</si>
  <si>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</si>
  <si>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</si>
  <si>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</si>
  <si>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</si>
  <si>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</si>
  <si>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</si>
  <si>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</si>
  <si>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</si>
  <si>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</si>
  <si>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</si>
  <si>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</si>
  <si>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</si>
  <si>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</si>
  <si>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</si>
  <si>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</si>
  <si>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</si>
  <si>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</si>
  <si>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</si>
  <si>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</si>
  <si>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</si>
  <si>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</si>
  <si>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</si>
  <si>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</si>
  <si>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</si>
  <si>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</si>
  <si>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</si>
  <si>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</si>
  <si>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</si>
  <si>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</si>
  <si>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</si>
  <si>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</si>
  <si>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</si>
  <si>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</si>
  <si>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</si>
  <si>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</si>
  <si>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</si>
  <si>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</si>
  <si>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</si>
  <si>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</si>
  <si>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</si>
  <si>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</si>
  <si>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</si>
  <si>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</si>
  <si>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</si>
  <si>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</si>
  <si>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</si>
  <si>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</si>
  <si>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</si>
  <si>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</si>
  <si>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</si>
  <si>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</si>
  <si>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</si>
  <si>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</si>
  <si>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</si>
  <si>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</si>
  <si>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</si>
  <si>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</si>
  <si>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</si>
  <si>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</si>
  <si>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</si>
  <si>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</si>
  <si>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</si>
  <si>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</si>
  <si>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</si>
  <si>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</si>
  <si>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</si>
  <si>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</si>
  <si>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</si>
  <si>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</si>
  <si>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</si>
  <si>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</si>
  <si>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</si>
  <si>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</si>
  <si>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</si>
  <si>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</si>
  <si>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</si>
  <si>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</si>
  <si>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</si>
  <si>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</si>
  <si>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</si>
  <si>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</si>
  <si>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</si>
  <si>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</si>
  <si>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</si>
  <si>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</si>
  <si>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</si>
  <si>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</si>
  <si>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</si>
  <si>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</si>
  <si>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</si>
  <si>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</si>
  <si>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</si>
  <si>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</si>
  <si>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</si>
  <si>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</si>
  <si>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</si>
  <si>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</si>
  <si>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</si>
  <si>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</si>
  <si>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</si>
  <si>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</si>
  <si>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</si>
  <si>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</si>
  <si>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</si>
  <si>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</si>
  <si>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</si>
  <si>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</si>
  <si>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</si>
  <si>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</si>
  <si>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</si>
  <si>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</si>
  <si>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</si>
  <si>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</si>
  <si>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</si>
  <si>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</si>
  <si>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</si>
  <si>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</si>
  <si>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</si>
  <si>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</si>
  <si>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</si>
  <si>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</si>
  <si>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</si>
  <si>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</si>
  <si>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</si>
  <si>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</si>
  <si>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</si>
  <si>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</si>
  <si>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</si>
  <si>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</si>
  <si>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</si>
  <si>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</si>
  <si>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</si>
  <si>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</si>
  <si>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</si>
  <si>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</si>
  <si>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</si>
  <si>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</si>
  <si>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</si>
  <si>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</si>
  <si>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</si>
  <si>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</si>
  <si>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</si>
  <si>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</si>
  <si>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</si>
  <si>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</si>
  <si>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</si>
  <si>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</si>
  <si>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</si>
  <si>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</si>
  <si>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</si>
  <si>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</si>
  <si>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</si>
  <si>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</si>
  <si>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</si>
  <si>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</si>
  <si>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</si>
  <si>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</si>
  <si>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</si>
  <si>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</si>
  <si>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</si>
  <si>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</si>
  <si>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</si>
  <si>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</si>
  <si>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</si>
  <si>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</si>
  <si>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</si>
  <si>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</si>
  <si>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</si>
  <si>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</si>
  <si>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</si>
  <si>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</si>
  <si>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</si>
  <si>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</si>
  <si>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</si>
  <si>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</si>
  <si>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</si>
  <si>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</si>
  <si>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</si>
  <si>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</si>
  <si>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</si>
  <si>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</si>
  <si>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</si>
  <si>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</si>
  <si>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</si>
  <si>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</si>
  <si>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</si>
  <si>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</si>
  <si>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</si>
  <si>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</si>
  <si>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</si>
  <si>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</si>
  <si>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</si>
  <si>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</si>
  <si>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</si>
  <si>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</si>
  <si>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</si>
  <si>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</si>
  <si>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</si>
  <si>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</si>
  <si>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</si>
  <si>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</si>
  <si>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</si>
  <si>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</si>
  <si>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</si>
  <si>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</si>
  <si>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</si>
  <si>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</si>
  <si>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</si>
  <si>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</si>
  <si>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</si>
  <si>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</si>
  <si>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</si>
  <si>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</si>
  <si>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</si>
  <si>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</si>
  <si>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</si>
  <si>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</si>
  <si>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</si>
  <si>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</si>
  <si>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</si>
  <si>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</si>
  <si>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</si>
  <si>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</si>
  <si>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</si>
  <si>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</si>
  <si>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</si>
  <si>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</si>
  <si>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</si>
  <si>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</si>
  <si>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</si>
  <si>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</si>
  <si>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</si>
  <si>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</si>
  <si>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</si>
  <si>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</si>
  <si>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</si>
  <si>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</si>
  <si>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</si>
  <si>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</si>
  <si>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</si>
  <si>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</si>
  <si>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</si>
  <si>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</si>
  <si>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</si>
  <si>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</si>
  <si>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</si>
  <si>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</si>
  <si>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</si>
  <si>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</si>
  <si>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</si>
  <si>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</si>
  <si>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</si>
  <si>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</si>
  <si>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</si>
  <si>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</si>
  <si>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</si>
  <si>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</si>
  <si>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</si>
  <si>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</si>
  <si>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</si>
  <si>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</si>
  <si>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</si>
  <si>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</si>
  <si>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</si>
  <si>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</si>
  <si>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</si>
  <si>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</si>
  <si>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</si>
  <si>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</si>
  <si>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</si>
  <si>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</si>
  <si>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</si>
  <si>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</si>
  <si>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</si>
  <si>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</si>
  <si>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</si>
  <si>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</si>
  <si>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</si>
  <si>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</si>
  <si>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</si>
  <si>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</si>
  <si>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</si>
  <si>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</si>
  <si>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</si>
  <si>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</si>
  <si>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</si>
  <si>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</si>
  <si>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</si>
  <si>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</si>
  <si>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</si>
  <si>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</si>
  <si>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</si>
  <si>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</si>
  <si>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</si>
  <si>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</si>
  <si>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</si>
  <si>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</si>
  <si>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</si>
  <si>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</si>
  <si>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</si>
  <si>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</si>
  <si>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</si>
  <si>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</si>
  <si>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</si>
  <si>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</si>
  <si>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</si>
  <si>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</si>
  <si>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</si>
  <si>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</si>
  <si>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</si>
  <si>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</si>
  <si>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</si>
  <si>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</si>
  <si>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</si>
  <si>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</si>
  <si>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</si>
  <si>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</si>
  <si>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</si>
  <si>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</si>
  <si>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</si>
  <si>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</si>
  <si>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</si>
  <si>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</si>
  <si>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</si>
  <si>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</si>
  <si>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</si>
  <si>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</si>
  <si>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</si>
  <si>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</si>
  <si>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</si>
  <si>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</si>
  <si>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</si>
  <si>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</si>
  <si>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</si>
  <si>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</si>
  <si>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</si>
  <si>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</si>
  <si>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</si>
  <si>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</si>
  <si>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</si>
  <si>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</si>
  <si>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</si>
  <si>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</si>
  <si>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</si>
  <si>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</si>
  <si>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</si>
  <si>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</si>
  <si>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</si>
  <si>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</si>
  <si>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</si>
  <si>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</si>
  <si>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</si>
  <si>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</si>
  <si>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</si>
  <si>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</si>
  <si>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</si>
  <si>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</si>
  <si>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</si>
  <si>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</si>
  <si>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</si>
  <si>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</si>
  <si>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</si>
  <si>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</si>
  <si>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</si>
  <si>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</si>
  <si>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</si>
  <si>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</si>
  <si>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</si>
  <si>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</si>
  <si>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</si>
  <si>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</si>
  <si>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</si>
  <si>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</si>
  <si>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</si>
  <si>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</si>
  <si>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</si>
  <si>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</si>
  <si>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</si>
  <si>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</si>
  <si>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</si>
  <si>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</si>
  <si>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</si>
  <si>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</si>
  <si>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</si>
  <si>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</si>
  <si>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</si>
  <si>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</si>
  <si>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</si>
  <si>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</si>
  <si>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</si>
  <si>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</si>
  <si>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</si>
  <si>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</si>
  <si>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</si>
  <si>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</si>
  <si>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</si>
  <si>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</si>
  <si>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</si>
  <si>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</si>
  <si>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</si>
  <si>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</si>
  <si>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</si>
  <si>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</si>
  <si>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</si>
  <si>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</si>
  <si>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</si>
  <si>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</si>
  <si>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</si>
  <si>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</si>
  <si>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</si>
  <si>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</si>
  <si>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</si>
  <si>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</si>
  <si>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</si>
  <si>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</si>
  <si>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</si>
  <si>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</si>
  <si>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</si>
  <si>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</si>
  <si>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</si>
  <si>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</si>
  <si>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</si>
  <si>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</si>
  <si>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</si>
  <si>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</si>
  <si>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</si>
  <si>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</si>
  <si>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</si>
  <si>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</si>
  <si>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</si>
  <si>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</si>
  <si>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</si>
  <si>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</si>
  <si>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</si>
  <si>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</si>
  <si>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</si>
  <si>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</si>
  <si>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</si>
  <si>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</si>
  <si>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</si>
  <si>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</si>
  <si>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</si>
  <si>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</si>
  <si>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</si>
  <si>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</si>
  <si>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</si>
  <si>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</si>
  <si>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</si>
  <si>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</si>
  <si>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</si>
  <si>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</si>
  <si>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</si>
  <si>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</si>
  <si>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</si>
  <si>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</si>
  <si>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</si>
  <si>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</si>
  <si>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</si>
  <si>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</si>
  <si>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</si>
  <si>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</si>
  <si>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</si>
  <si>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</si>
  <si>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</si>
  <si>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</si>
  <si>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</si>
  <si>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</si>
  <si>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</si>
  <si>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</si>
  <si>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</si>
  <si>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</si>
  <si>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</si>
  <si>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</si>
  <si>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</si>
  <si>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</si>
  <si>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</si>
  <si>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</si>
  <si>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</si>
  <si>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</si>
  <si>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</si>
  <si>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</si>
  <si>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</si>
  <si>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</si>
  <si>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</si>
  <si>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</si>
  <si>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</si>
  <si>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</si>
  <si>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</si>
  <si>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</si>
  <si>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</si>
  <si>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</si>
  <si>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</si>
  <si>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</si>
  <si>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</si>
  <si>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</si>
  <si>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</si>
  <si>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</si>
  <si>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</si>
  <si>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</si>
  <si>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</si>
  <si>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</si>
  <si>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</si>
  <si>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</si>
  <si>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</si>
  <si>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</si>
  <si>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</si>
  <si>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</si>
  <si>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</si>
  <si>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</si>
  <si>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</si>
  <si>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</si>
  <si>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</si>
  <si>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</si>
  <si>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</si>
  <si>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</si>
  <si>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</si>
  <si>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</si>
  <si>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</si>
  <si>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</si>
  <si>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</si>
  <si>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</si>
  <si>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</si>
  <si>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</si>
  <si>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</si>
  <si>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</si>
  <si>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</si>
  <si>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</si>
  <si>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</si>
  <si>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</si>
  <si>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</si>
  <si>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</si>
  <si>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</si>
  <si>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</si>
  <si>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</si>
  <si>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</si>
  <si>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</si>
  <si>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</si>
  <si>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</si>
  <si>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</si>
  <si>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</si>
  <si>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</si>
  <si>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</si>
  <si>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</si>
  <si>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</si>
  <si>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</si>
  <si>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</si>
  <si>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</si>
  <si>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</si>
  <si>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</si>
  <si>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</si>
  <si>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</si>
  <si>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</si>
  <si>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</si>
  <si>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</si>
  <si>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</si>
  <si>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</si>
  <si>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</si>
  <si>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</si>
  <si>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</si>
  <si>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</si>
  <si>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</si>
  <si>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</si>
  <si>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</si>
  <si>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</si>
  <si>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</si>
  <si>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</si>
  <si>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</si>
  <si>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</si>
  <si>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</si>
  <si>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</si>
  <si>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</si>
  <si>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</si>
  <si>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</si>
  <si>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</si>
  <si>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</si>
  <si>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</si>
  <si>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</si>
  <si>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</si>
  <si>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</si>
  <si>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</si>
  <si>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</si>
  <si>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</si>
  <si>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</si>
  <si>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</si>
  <si>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</si>
  <si>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</si>
  <si>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</si>
  <si>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</si>
  <si>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</si>
  <si>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</si>
  <si>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</si>
  <si>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</si>
  <si>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</si>
  <si>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</si>
  <si>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</si>
  <si>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</si>
  <si>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</si>
  <si>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</si>
  <si>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</si>
  <si>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</si>
  <si>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</si>
  <si>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</si>
  <si>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</si>
  <si>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</si>
  <si>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</si>
  <si>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</si>
  <si>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</si>
  <si>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</si>
  <si>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</si>
  <si>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</si>
  <si>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</si>
  <si>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</si>
  <si>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</si>
  <si>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</si>
  <si>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</si>
  <si>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</si>
  <si>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</si>
  <si>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</si>
  <si>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</si>
  <si>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</si>
  <si>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</si>
  <si>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</si>
  <si>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</si>
  <si>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</si>
  <si>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</si>
  <si>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</si>
  <si>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</si>
  <si>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</si>
  <si>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</si>
  <si>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</si>
  <si>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</si>
  <si>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</si>
  <si>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</si>
  <si>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</si>
  <si>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</si>
  <si>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</si>
  <si>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</si>
  <si>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</si>
  <si>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</si>
  <si>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</si>
  <si>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</si>
  <si>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</si>
  <si>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</si>
  <si>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</si>
  <si>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</si>
  <si>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</si>
  <si>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</si>
  <si>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</si>
  <si>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</si>
  <si>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</si>
  <si>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</si>
  <si>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</si>
  <si>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</si>
  <si>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</si>
  <si>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</si>
  <si>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</si>
  <si>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</si>
  <si>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</si>
  <si>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</si>
  <si>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</si>
  <si>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</si>
  <si>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</si>
  <si>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</si>
  <si>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</si>
  <si>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</si>
  <si>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</si>
  <si>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</si>
  <si>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</si>
  <si>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</si>
  <si>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</si>
  <si>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</si>
  <si>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</si>
  <si>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</si>
  <si>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</si>
  <si>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</si>
  <si>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</si>
  <si>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</si>
  <si>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</si>
  <si>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</si>
  <si>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</si>
  <si>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</si>
  <si>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</si>
  <si>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</si>
  <si>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</si>
  <si>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</si>
  <si>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</si>
  <si>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</si>
  <si>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</si>
  <si>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</si>
  <si>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</si>
  <si>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</si>
  <si>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</si>
  <si>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</si>
  <si>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</si>
  <si>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</si>
  <si>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</si>
  <si>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</si>
  <si>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</si>
  <si>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</si>
  <si>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</si>
  <si>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</si>
  <si>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</si>
  <si>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</si>
  <si>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</si>
  <si>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</si>
  <si>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</si>
  <si>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</si>
  <si>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</si>
  <si>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</si>
  <si>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</si>
  <si>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</si>
  <si>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</si>
  <si>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</si>
  <si>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</si>
  <si>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</si>
  <si>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</si>
  <si>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</si>
  <si>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</si>
  <si>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</si>
  <si>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</si>
  <si>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</si>
  <si>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</si>
  <si>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</si>
  <si>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</si>
  <si>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</si>
  <si>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</si>
  <si>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</si>
  <si>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</si>
  <si>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</si>
  <si>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</si>
  <si>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</si>
  <si>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</si>
  <si>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</si>
  <si>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</si>
  <si>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</si>
  <si>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</si>
  <si>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</si>
  <si>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</si>
  <si>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</si>
  <si>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</si>
  <si>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</si>
  <si>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</si>
  <si>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</si>
  <si>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</si>
  <si>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</si>
  <si>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</si>
  <si>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</si>
  <si>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</si>
  <si>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</si>
  <si>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</si>
  <si>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</si>
  <si>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</si>
  <si>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</si>
  <si>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</si>
  <si>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</si>
  <si>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</si>
  <si>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</si>
  <si>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</si>
  <si>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</si>
  <si>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</si>
  <si>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</si>
  <si>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</si>
  <si>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</si>
  <si>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</si>
  <si>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</si>
  <si>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</si>
  <si>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</si>
  <si>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</si>
  <si>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</si>
  <si>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</si>
  <si>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</si>
  <si>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</si>
  <si>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</si>
  <si>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</si>
  <si>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</si>
  <si>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</si>
  <si>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</si>
  <si>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</si>
  <si>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</si>
  <si>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</si>
  <si>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</si>
  <si>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</si>
  <si>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</si>
  <si>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</si>
  <si>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</si>
  <si>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</si>
  <si>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</si>
  <si>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</si>
  <si>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</si>
  <si>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</si>
  <si>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</si>
  <si>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</si>
  <si>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</si>
  <si>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</si>
  <si>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</si>
  <si>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</si>
  <si>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</si>
  <si>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</si>
  <si>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</si>
  <si>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</si>
  <si>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</si>
  <si>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</si>
  <si>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</si>
  <si>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</si>
  <si>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</si>
  <si>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</si>
  <si>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</si>
  <si>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</si>
  <si>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</si>
  <si>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</si>
  <si>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</si>
  <si>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</si>
  <si>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</si>
  <si>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</si>
  <si>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</si>
  <si>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</si>
  <si>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</si>
  <si>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</si>
  <si>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</si>
  <si>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</si>
  <si>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</si>
  <si>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</si>
  <si>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</si>
  <si>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</si>
  <si>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</si>
  <si>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</si>
  <si>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</si>
  <si>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</si>
  <si>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</si>
  <si>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</si>
  <si>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</si>
  <si>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</si>
  <si>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</si>
  <si>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</si>
  <si>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</si>
  <si>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</si>
  <si>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</si>
  <si>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</si>
  <si>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</si>
  <si>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</si>
  <si>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</si>
  <si>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</si>
  <si>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</si>
  <si>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</si>
  <si>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</si>
  <si>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</si>
  <si>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</si>
  <si>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</si>
  <si>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</si>
  <si>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</si>
  <si>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</si>
  <si>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</si>
  <si>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</si>
  <si>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</si>
  <si>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</si>
  <si>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</si>
  <si>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</si>
  <si>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</si>
  <si>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</si>
  <si>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</si>
  <si>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</si>
  <si>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</si>
  <si>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</si>
  <si>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</si>
  <si>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</si>
  <si>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</si>
  <si>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</si>
  <si>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</si>
  <si>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</si>
  <si>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</si>
  <si>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</si>
  <si>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</si>
  <si>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</si>
  <si>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</si>
  <si>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</si>
  <si>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</si>
  <si>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</si>
  <si>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</si>
  <si>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</si>
  <si>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</si>
  <si>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</si>
  <si>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</si>
  <si>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</si>
  <si>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</si>
  <si>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</si>
  <si>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</si>
  <si>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</si>
  <si>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</si>
  <si>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</si>
  <si>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</si>
  <si>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</si>
  <si>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</si>
  <si>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</si>
  <si>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</si>
  <si>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</si>
  <si>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</si>
  <si>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</si>
  <si>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</si>
  <si>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</si>
  <si>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</si>
  <si>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</si>
  <si>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</si>
  <si>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</si>
  <si>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</si>
  <si>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</si>
  <si>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</si>
  <si>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</si>
  <si>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</si>
  <si>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</si>
  <si>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</si>
  <si>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</si>
  <si>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</si>
  <si>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</si>
  <si>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</si>
  <si>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</si>
  <si>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</si>
  <si>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</si>
  <si>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</si>
  <si>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</si>
  <si>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</si>
  <si>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</si>
  <si>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</si>
  <si>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</si>
  <si>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</si>
  <si>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</si>
  <si>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</si>
  <si>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</si>
  <si>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</si>
  <si>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</si>
  <si>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</si>
  <si>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</si>
  <si>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</si>
  <si>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</si>
  <si>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</si>
  <si>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</si>
  <si>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</si>
  <si>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</si>
  <si>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</si>
  <si>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</si>
  <si>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</si>
  <si>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</si>
  <si>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</si>
  <si>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</si>
  <si>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</si>
  <si>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</si>
  <si>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</si>
  <si>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</si>
  <si>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</si>
  <si>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</si>
  <si>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</si>
  <si>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</si>
  <si>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</si>
  <si>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</si>
  <si>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</si>
  <si>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</si>
  <si>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</si>
  <si>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</si>
  <si>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</si>
  <si>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</si>
  <si>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</si>
  <si>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</si>
  <si>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</si>
  <si>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</si>
  <si>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</si>
  <si>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</si>
  <si>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</si>
  <si>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</si>
  <si>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</si>
  <si>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</si>
  <si>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</si>
  <si>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</si>
  <si>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</si>
  <si>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</si>
  <si>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</si>
  <si>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</si>
  <si>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</si>
  <si>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</si>
  <si>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</si>
  <si>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</si>
  <si>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</si>
  <si>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</si>
  <si>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</si>
  <si>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</si>
  <si>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</si>
  <si>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</si>
  <si>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</si>
  <si>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</si>
  <si>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</si>
  <si>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</si>
  <si>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</si>
  <si>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</si>
  <si>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</si>
  <si>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</si>
  <si>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</si>
  <si>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</si>
  <si>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</si>
  <si>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</si>
  <si>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</si>
  <si>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</si>
  <si>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</si>
  <si>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</si>
  <si>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</si>
  <si>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</si>
  <si>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</si>
  <si>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</si>
  <si>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</si>
  <si>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</si>
  <si>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</si>
  <si>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</si>
  <si>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</si>
  <si>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</si>
  <si>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</si>
  <si>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</si>
  <si>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</si>
  <si>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</si>
  <si>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</si>
  <si>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</si>
  <si>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</si>
  <si>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</si>
  <si>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</si>
  <si>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</si>
  <si>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</si>
  <si>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</si>
  <si>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</si>
  <si>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</si>
  <si>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</si>
  <si>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</si>
  <si>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</si>
  <si>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</si>
  <si>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</si>
  <si>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</si>
  <si>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</si>
  <si>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</si>
  <si>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</si>
  <si>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</si>
  <si>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</si>
  <si>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</si>
  <si>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</si>
  <si>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</si>
  <si>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</si>
  <si>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</si>
  <si>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</si>
  <si>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</si>
  <si>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</si>
  <si>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</si>
  <si>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</si>
  <si>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</si>
  <si>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</si>
  <si>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</si>
  <si>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</si>
  <si>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</si>
  <si>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</si>
  <si>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</si>
  <si>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</si>
  <si>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</si>
  <si>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</si>
  <si>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</si>
  <si>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</si>
  <si>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</si>
  <si>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</si>
  <si>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</si>
  <si>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</si>
  <si>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</si>
  <si>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</si>
  <si>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</si>
  <si>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</si>
  <si>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</si>
  <si>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</si>
  <si>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</si>
  <si>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</si>
  <si>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</si>
  <si>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</si>
  <si>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</si>
  <si>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</si>
  <si>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</si>
  <si>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</si>
  <si>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</si>
  <si>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</si>
  <si>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</si>
  <si>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</si>
  <si>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</si>
  <si>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</si>
  <si>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</si>
  <si>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</si>
  <si>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</si>
  <si>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</si>
  <si>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</si>
  <si>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</si>
  <si>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</si>
  <si>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</si>
  <si>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</si>
  <si>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</si>
  <si>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</si>
  <si>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</si>
  <si>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</si>
  <si>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</si>
  <si>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</si>
  <si>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</si>
  <si>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</si>
  <si>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</si>
  <si>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</si>
  <si>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</si>
  <si>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</si>
  <si>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</si>
  <si>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</si>
  <si>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</si>
  <si>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</si>
  <si>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</si>
  <si>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</si>
  <si>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</si>
  <si>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</si>
  <si>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</si>
  <si>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</si>
  <si>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</si>
  <si>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</si>
  <si>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</si>
  <si>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</si>
  <si>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</si>
  <si>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</si>
  <si>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</si>
  <si>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</si>
  <si>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</si>
  <si>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</si>
  <si>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</si>
  <si>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</si>
  <si>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</si>
  <si>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</si>
  <si>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</si>
  <si>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</si>
  <si>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</si>
  <si>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</si>
  <si>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</si>
  <si>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</si>
  <si>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</si>
  <si>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</si>
  <si>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</si>
  <si>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</si>
  <si>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</si>
  <si>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</si>
  <si>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</si>
  <si>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</si>
  <si>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</si>
  <si>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</si>
  <si>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</si>
  <si>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</si>
  <si>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</si>
  <si>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</si>
  <si>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</si>
  <si>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</si>
  <si>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</si>
  <si>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</si>
  <si>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</si>
  <si>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</si>
  <si>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</si>
  <si>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</si>
  <si>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</si>
  <si>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</si>
  <si>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</si>
  <si>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</si>
  <si>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</si>
  <si>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</si>
  <si>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</si>
  <si>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</si>
  <si>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</si>
  <si>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</si>
  <si>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</si>
  <si>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</si>
  <si>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</si>
  <si>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</si>
  <si>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</si>
  <si>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</si>
  <si>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</si>
  <si>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</si>
  <si>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</si>
  <si>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</si>
  <si>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</si>
  <si>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</si>
  <si>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</si>
  <si>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</si>
  <si>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</si>
  <si>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</si>
  <si>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</si>
  <si>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</si>
  <si>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</si>
  <si>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</si>
  <si>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</si>
  <si>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</si>
  <si>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</si>
  <si>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</si>
  <si>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</si>
  <si>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</si>
  <si>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</si>
  <si>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</si>
  <si>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</si>
  <si>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</si>
  <si>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</si>
  <si>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</si>
  <si>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</si>
  <si>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</si>
  <si>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</si>
  <si>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</si>
  <si>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</si>
  <si>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</si>
  <si>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</si>
  <si>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</si>
  <si>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</si>
  <si>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</si>
  <si>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</si>
  <si>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</si>
  <si>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</si>
  <si>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</si>
  <si>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</si>
  <si>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</si>
  <si>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</si>
  <si>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</si>
  <si>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</si>
  <si>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</si>
  <si>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</si>
  <si>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</si>
  <si>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</si>
  <si>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</si>
  <si>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</si>
  <si>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</si>
  <si>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</si>
  <si>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</si>
  <si>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</si>
  <si>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</si>
  <si>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</si>
  <si>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</si>
  <si>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</si>
  <si>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</si>
  <si>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</si>
  <si>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</si>
  <si>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</si>
  <si>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</si>
  <si>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</si>
  <si>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</si>
  <si>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</si>
  <si>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</si>
  <si>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</si>
  <si>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</si>
  <si>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</si>
  <si>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</si>
  <si>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</si>
  <si>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</si>
  <si>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</si>
  <si>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</si>
  <si>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</si>
  <si>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</si>
  <si>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</si>
  <si>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</si>
  <si>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</si>
  <si>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</si>
  <si>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</si>
  <si>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</si>
  <si>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</si>
  <si>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</si>
  <si>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</si>
  <si>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</si>
  <si>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</si>
  <si>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</si>
  <si>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</si>
  <si>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</si>
  <si>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</si>
  <si>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</si>
  <si>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</si>
  <si>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</si>
  <si>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</si>
  <si>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</si>
  <si>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</si>
  <si>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</si>
  <si>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</si>
  <si>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</si>
  <si>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</si>
  <si>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</si>
  <si>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</si>
  <si>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</si>
  <si>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</si>
  <si>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</si>
  <si>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</si>
  <si>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</si>
  <si>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</si>
  <si>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</si>
  <si>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</si>
  <si>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</si>
  <si>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</si>
  <si>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</si>
  <si>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</si>
  <si>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</si>
  <si>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</si>
  <si>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</si>
  <si>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</si>
  <si>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</si>
  <si>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</si>
  <si>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</si>
  <si>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</si>
  <si>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</si>
  <si>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</si>
  <si>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</si>
  <si>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</si>
  <si>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</si>
  <si>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</si>
  <si>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</si>
  <si>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</si>
  <si>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</si>
  <si>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</si>
  <si>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</si>
  <si>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</si>
  <si>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</si>
  <si>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</si>
  <si>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</si>
  <si>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</si>
  <si>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</si>
  <si>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</si>
  <si>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</si>
  <si>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</si>
  <si>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</si>
  <si>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</si>
  <si>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</si>
  <si>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</si>
  <si>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</si>
  <si>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</si>
  <si>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</si>
  <si>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</si>
  <si>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</si>
  <si>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</si>
  <si>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</si>
  <si>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</si>
  <si>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</si>
  <si>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</si>
  <si>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</si>
  <si>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</si>
  <si>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</si>
  <si>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</si>
  <si>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</si>
  <si>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</si>
  <si>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</si>
  <si>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</si>
  <si>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</si>
  <si>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</si>
  <si>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</si>
  <si>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</si>
  <si>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</si>
  <si>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</si>
  <si>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</si>
  <si>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</si>
  <si>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</si>
  <si>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</si>
  <si>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</si>
  <si>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</si>
  <si>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</si>
  <si>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</si>
  <si>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</si>
  <si>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</si>
  <si>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</si>
  <si>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</si>
  <si>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</si>
  <si>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</si>
  <si>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</si>
  <si>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</si>
  <si>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</si>
  <si>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</si>
  <si>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</si>
  <si>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</si>
  <si>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</si>
  <si>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</si>
  <si>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</si>
  <si>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</si>
  <si>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</si>
  <si>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</si>
  <si>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</si>
  <si>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</si>
  <si>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</si>
  <si>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</si>
  <si>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</si>
  <si>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</si>
  <si>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</si>
  <si>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</si>
  <si>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</si>
  <si>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</si>
  <si>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</si>
  <si>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</si>
  <si>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</si>
  <si>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</si>
  <si>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</si>
  <si>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</si>
  <si>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</si>
  <si>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</si>
  <si>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</si>
  <si>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</si>
  <si>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</si>
  <si>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</si>
  <si>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</si>
  <si>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</si>
  <si>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</si>
  <si>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</si>
  <si>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</si>
  <si>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</si>
  <si>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</si>
  <si>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</si>
  <si>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</si>
  <si>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</si>
  <si>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</si>
  <si>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</si>
  <si>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</si>
  <si>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</si>
  <si>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</si>
  <si>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</si>
  <si>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</si>
  <si>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</si>
  <si>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</si>
  <si>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</si>
  <si>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</si>
  <si>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</si>
  <si>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</si>
  <si>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</si>
  <si>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</si>
  <si>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</si>
  <si>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</si>
  <si>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</si>
  <si>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</si>
  <si>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</si>
  <si>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</si>
  <si>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</si>
  <si>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</si>
  <si>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</si>
  <si>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</si>
  <si>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</si>
  <si>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</si>
  <si>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</si>
  <si>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</si>
  <si>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</si>
  <si>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</si>
  <si>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</si>
  <si>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</si>
  <si>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</si>
  <si>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</si>
  <si>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</si>
  <si>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</si>
  <si>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</si>
  <si>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</si>
  <si>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</si>
  <si>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</si>
  <si>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</si>
  <si>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</si>
  <si>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</si>
  <si>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</si>
  <si>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</si>
  <si>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</si>
  <si>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</si>
  <si>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</si>
  <si>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</si>
  <si>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</si>
  <si>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</si>
  <si>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</si>
  <si>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</si>
  <si>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</si>
  <si>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</si>
  <si>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</si>
  <si>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</si>
  <si>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</si>
  <si>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</si>
  <si>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</si>
  <si>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</si>
  <si>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</si>
  <si>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</si>
  <si>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</si>
  <si>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</si>
  <si>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</si>
  <si>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</si>
  <si>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</si>
  <si>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</si>
  <si>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</si>
  <si>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</si>
  <si>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</si>
  <si>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</si>
  <si>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</si>
  <si>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</si>
  <si>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</si>
  <si>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</si>
  <si>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</si>
  <si>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</si>
  <si>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</si>
  <si>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</si>
  <si>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</si>
  <si>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</si>
  <si>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</si>
  <si>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</si>
  <si>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</si>
  <si>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</si>
  <si>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</si>
  <si>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</si>
  <si>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</si>
  <si>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</si>
  <si>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</si>
  <si>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</si>
  <si>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</si>
  <si>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</si>
  <si>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</si>
  <si>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</si>
  <si>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</si>
  <si>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</si>
  <si>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</si>
  <si>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</si>
  <si>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</si>
  <si>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</si>
  <si>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</si>
  <si>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</si>
  <si>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</si>
  <si>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</si>
  <si>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</si>
  <si>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</si>
  <si>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</si>
  <si>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</si>
  <si>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</si>
  <si>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</si>
  <si>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</si>
  <si>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</si>
  <si>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</si>
  <si>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</si>
  <si>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</si>
  <si>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</si>
  <si>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</si>
  <si>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</si>
  <si>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</si>
  <si>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</si>
  <si>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</si>
  <si>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</si>
  <si>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</si>
  <si>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</si>
  <si>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</si>
  <si>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</si>
  <si>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</si>
  <si>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</si>
  <si>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</si>
  <si>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</si>
  <si>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</si>
  <si>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</si>
  <si>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</si>
  <si>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</si>
  <si>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</si>
  <si>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</si>
  <si>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</si>
  <si>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</si>
  <si>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</si>
  <si>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</si>
  <si>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</si>
  <si>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</si>
  <si>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</si>
  <si>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</si>
  <si>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</si>
  <si>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</si>
  <si>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</si>
  <si>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</si>
  <si>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</si>
  <si>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</si>
  <si>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</si>
  <si>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</si>
  <si>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</si>
  <si>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</si>
  <si>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</si>
  <si>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</si>
  <si>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</si>
  <si>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</si>
  <si>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</si>
  <si>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</si>
  <si>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</si>
  <si>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</si>
  <si>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</si>
  <si>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</si>
  <si>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</si>
  <si>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</si>
  <si>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</si>
  <si>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</si>
  <si>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</si>
  <si>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</si>
  <si>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</si>
  <si>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</si>
  <si>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</si>
  <si>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</si>
  <si>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</si>
  <si>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</si>
  <si>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</si>
  <si>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</si>
  <si>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</si>
  <si>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</si>
  <si>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</si>
  <si>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</si>
  <si>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</si>
  <si>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</si>
  <si>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</si>
  <si>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</si>
  <si>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</si>
  <si>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</si>
  <si>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</si>
  <si>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</si>
  <si>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</si>
  <si>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</si>
  <si>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</si>
  <si>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</si>
  <si>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</si>
  <si>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</si>
  <si>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</si>
  <si>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</si>
  <si>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</si>
  <si>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</si>
  <si>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</si>
  <si>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</si>
  <si>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</si>
  <si>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</si>
  <si>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</si>
  <si>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</si>
  <si>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</si>
  <si>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</si>
  <si>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</si>
  <si>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</si>
  <si>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</si>
  <si>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</si>
  <si>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</si>
  <si>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</si>
  <si>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</si>
  <si>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</si>
  <si>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</si>
  <si>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</si>
  <si>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</si>
  <si>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</si>
  <si>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</si>
  <si>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</si>
  <si>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</si>
  <si>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</si>
  <si>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</si>
  <si>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</si>
  <si>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</si>
  <si>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</si>
  <si>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</si>
  <si>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</si>
  <si>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</si>
  <si>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</si>
  <si>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</si>
  <si>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</si>
  <si>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</si>
  <si>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</si>
  <si>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</si>
  <si>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</si>
  <si>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</si>
  <si>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</si>
  <si>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</si>
  <si>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</si>
  <si>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</si>
  <si>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</si>
  <si>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</si>
  <si>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</si>
  <si>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</si>
  <si>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</si>
  <si>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</si>
  <si>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</si>
  <si>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</si>
  <si>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</si>
  <si>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</si>
  <si>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</si>
  <si>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</si>
  <si>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</si>
  <si>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</si>
  <si>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</si>
  <si>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</si>
  <si>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</si>
  <si>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</si>
  <si>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</si>
  <si>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</si>
  <si>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</si>
  <si>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</si>
  <si>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</si>
  <si>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</si>
  <si>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</si>
  <si>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</si>
  <si>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</si>
  <si>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</si>
  <si>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</si>
  <si>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</si>
  <si>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</si>
  <si>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</si>
  <si>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</si>
  <si>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</si>
  <si>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</si>
  <si>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</si>
  <si>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</si>
  <si>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</si>
  <si>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</si>
  <si>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</si>
  <si>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</si>
  <si>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</si>
  <si>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</si>
  <si>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</si>
  <si>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</si>
  <si>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</si>
  <si>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</si>
  <si>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</si>
  <si>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</si>
  <si>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</si>
  <si>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</si>
  <si>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</si>
  <si>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</si>
  <si>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</si>
  <si>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</si>
  <si>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</si>
  <si>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</si>
  <si>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</si>
  <si>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</si>
  <si>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</si>
  <si>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</si>
  <si>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</si>
  <si>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</si>
  <si>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</si>
  <si>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</si>
  <si>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</si>
  <si>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</si>
  <si>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</si>
  <si>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</si>
  <si>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</si>
  <si>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</si>
  <si>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</si>
  <si>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</si>
  <si>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</si>
  <si>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</si>
  <si>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</si>
  <si>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</si>
  <si>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</si>
  <si>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</si>
  <si>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</si>
  <si>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</si>
  <si>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</si>
  <si>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</si>
  <si>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</si>
  <si>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</si>
  <si>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</si>
  <si>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</si>
  <si>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</si>
  <si>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</si>
  <si>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</si>
  <si>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</si>
  <si>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</si>
  <si>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</si>
  <si>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</si>
  <si>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</si>
  <si>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</si>
  <si>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</si>
  <si>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</si>
  <si>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</si>
  <si>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</si>
  <si>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</si>
  <si>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</si>
  <si>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</si>
  <si>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</si>
  <si>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</si>
  <si>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</si>
  <si>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</si>
  <si>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</si>
  <si>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</si>
  <si>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</si>
  <si>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</si>
  <si>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</si>
  <si>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</si>
  <si>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</si>
  <si>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</si>
  <si>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</si>
  <si>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</si>
  <si>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</si>
  <si>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</si>
  <si>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</si>
  <si>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</si>
  <si>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</si>
  <si>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</si>
  <si>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</si>
  <si>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</si>
  <si>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</si>
  <si>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</si>
  <si>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</si>
  <si>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</si>
  <si>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</si>
  <si>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</si>
  <si>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</si>
  <si>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</si>
  <si>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</si>
  <si>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</si>
  <si>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</si>
  <si>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</si>
  <si>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</si>
  <si>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</si>
  <si>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</si>
  <si>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</si>
  <si>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</si>
  <si>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</si>
  <si>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</si>
  <si>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</si>
  <si>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</si>
  <si>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</si>
  <si>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</si>
  <si>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</si>
  <si>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</si>
  <si>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</si>
  <si>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</si>
  <si>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</si>
  <si>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</si>
  <si>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</si>
  <si>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</si>
  <si>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</si>
  <si>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</si>
  <si>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</si>
  <si>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</si>
  <si>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</si>
  <si>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</si>
  <si>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</si>
  <si>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</si>
  <si>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</si>
  <si>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</si>
  <si>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</si>
  <si>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</si>
  <si>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</si>
  <si>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</si>
  <si>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</si>
  <si>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</si>
  <si>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</si>
  <si>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</si>
  <si>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</si>
  <si>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</si>
  <si>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</si>
  <si>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</si>
  <si>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</si>
  <si>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</si>
  <si>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</si>
  <si>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</si>
  <si>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</si>
  <si>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</si>
  <si>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</si>
  <si>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</si>
  <si>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</si>
  <si>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</si>
  <si>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</si>
  <si>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</si>
  <si>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</si>
  <si>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</si>
  <si>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</si>
  <si>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</si>
  <si>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</si>
  <si>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</si>
  <si>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</si>
  <si>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</si>
  <si>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</si>
  <si>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</si>
  <si>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</si>
  <si>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</si>
  <si>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</si>
  <si>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</si>
  <si>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</si>
  <si>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</si>
  <si>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</si>
  <si>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</si>
  <si>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</si>
  <si>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</si>
  <si>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</si>
  <si>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</si>
  <si>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</si>
  <si>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</si>
  <si>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</si>
  <si>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</si>
  <si>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</si>
  <si>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</si>
  <si>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</si>
  <si>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</si>
  <si>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</si>
  <si>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</si>
  <si>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</si>
  <si>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</si>
  <si>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</si>
  <si>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</si>
  <si>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</si>
  <si>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</si>
  <si>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</si>
  <si>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</si>
  <si>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</si>
  <si>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</si>
  <si>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</si>
  <si>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</si>
  <si>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</si>
  <si>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</si>
  <si>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</si>
  <si>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</si>
  <si>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</si>
  <si>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</si>
  <si>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</si>
  <si>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</si>
  <si>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</si>
  <si>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</si>
  <si>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</si>
  <si>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</si>
  <si>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</si>
  <si>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</si>
  <si>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</si>
  <si>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</si>
  <si>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</si>
  <si>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</si>
  <si>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</si>
  <si>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</si>
  <si>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</si>
  <si>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</si>
  <si>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</si>
  <si>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</si>
  <si>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</si>
  <si>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</si>
  <si>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</si>
  <si>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</si>
  <si>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</si>
  <si>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</si>
  <si>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</si>
  <si>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</si>
  <si>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</si>
  <si>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</si>
  <si>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</si>
  <si>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</si>
  <si>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</si>
  <si>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</si>
  <si>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</si>
  <si>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</si>
  <si>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</si>
  <si>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</si>
  <si>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</si>
  <si>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</si>
  <si>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</si>
  <si>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</si>
  <si>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</si>
  <si>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</si>
  <si>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</si>
  <si>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</si>
  <si>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</si>
  <si>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</si>
  <si>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</si>
  <si>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</si>
  <si>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</si>
  <si>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</si>
  <si>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</si>
  <si>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</si>
  <si>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</si>
  <si>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</si>
  <si>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</si>
  <si>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</si>
  <si>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</si>
  <si>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</si>
  <si>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</si>
  <si>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</si>
  <si>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</si>
  <si>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</si>
  <si>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</si>
  <si>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</si>
  <si>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</si>
  <si>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</si>
  <si>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</si>
  <si>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</si>
  <si>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</si>
  <si>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</si>
  <si>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</si>
  <si>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</si>
  <si>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</si>
  <si>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</si>
  <si>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</si>
  <si>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</si>
  <si>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</si>
  <si>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</si>
  <si>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</si>
  <si>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</si>
  <si>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</si>
  <si>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</si>
  <si>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</si>
  <si>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</si>
  <si>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</si>
  <si>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</si>
  <si>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</si>
  <si>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</si>
  <si>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</si>
  <si>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</si>
  <si>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</si>
  <si>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</si>
  <si>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</si>
  <si>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</si>
  <si>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</si>
  <si>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</si>
  <si>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</si>
  <si>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</si>
  <si>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</si>
  <si>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</si>
  <si>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</si>
  <si>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</si>
  <si>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</si>
  <si>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</si>
  <si>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</si>
  <si>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</si>
  <si>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</si>
  <si>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</si>
  <si>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</si>
  <si>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</si>
  <si>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</si>
  <si>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</si>
  <si>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</si>
  <si>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</si>
  <si>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</si>
  <si>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</si>
  <si>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</si>
  <si>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</si>
  <si>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</si>
  <si>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</si>
  <si>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</si>
  <si>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</si>
  <si>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</si>
  <si>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</si>
  <si>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</si>
  <si>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</si>
  <si>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</si>
  <si>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</si>
  <si>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</si>
  <si>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</si>
  <si>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</si>
  <si>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</si>
  <si>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</si>
  <si>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</si>
  <si>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</si>
  <si>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</si>
  <si>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</si>
  <si>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</si>
  <si>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</si>
  <si>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</si>
  <si>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</si>
  <si>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</si>
  <si>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</si>
  <si>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</si>
  <si>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</si>
  <si>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</si>
  <si>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</si>
  <si>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</si>
  <si>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</si>
  <si>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</si>
  <si>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</si>
  <si>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</si>
  <si>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</si>
  <si>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</si>
  <si>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</si>
  <si>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</si>
  <si>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</si>
  <si>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</si>
  <si>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</si>
  <si>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</si>
  <si>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</si>
  <si>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</si>
  <si>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</si>
  <si>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</si>
  <si>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</si>
  <si>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</si>
  <si>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</si>
  <si>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</si>
  <si>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</si>
  <si>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</si>
  <si>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</si>
  <si>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</si>
  <si>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</si>
  <si>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</si>
  <si>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</si>
  <si>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</si>
  <si>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</si>
  <si>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</si>
  <si>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</si>
  <si>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</si>
  <si>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</si>
  <si>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</si>
  <si>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</si>
  <si>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</si>
  <si>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</si>
  <si>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</si>
  <si>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</si>
  <si>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</si>
  <si>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</si>
  <si>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</si>
  <si>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</si>
  <si>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</si>
  <si>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</si>
  <si>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</si>
  <si>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</si>
  <si>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</si>
  <si>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</si>
  <si>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</si>
  <si>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</si>
  <si>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</si>
  <si>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</si>
  <si>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</si>
  <si>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</si>
  <si>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</si>
  <si>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</si>
  <si>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</si>
  <si>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</si>
  <si>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</si>
  <si>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</si>
  <si>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</si>
  <si>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</si>
  <si>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</si>
  <si>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</si>
  <si>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</si>
  <si>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</si>
  <si>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</si>
  <si>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</si>
  <si>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</si>
  <si>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</si>
  <si>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</si>
  <si>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</si>
  <si>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</si>
  <si>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</si>
  <si>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</si>
  <si>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</si>
  <si>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</si>
  <si>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</si>
  <si>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</si>
  <si>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</si>
  <si>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</si>
  <si>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</si>
  <si>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</si>
  <si>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</si>
  <si>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</si>
  <si>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</si>
  <si>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</si>
  <si>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</si>
  <si>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</si>
  <si>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</si>
  <si>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</si>
  <si>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</si>
  <si>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</si>
  <si>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</si>
  <si>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</si>
  <si>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</si>
  <si>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</si>
  <si>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</si>
  <si>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</si>
  <si>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</si>
  <si>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</si>
  <si>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</si>
  <si>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</si>
  <si>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</si>
  <si>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</si>
  <si>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</si>
  <si>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</si>
  <si>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</si>
  <si>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</si>
  <si>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</si>
  <si>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</si>
  <si>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</si>
  <si>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</si>
  <si>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</si>
  <si>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</si>
  <si>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</si>
  <si>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</si>
  <si>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</si>
  <si>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</si>
  <si>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</si>
  <si>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</si>
  <si>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</si>
  <si>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</si>
  <si>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</si>
  <si>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</si>
  <si>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</si>
  <si>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</si>
  <si>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</si>
  <si>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</si>
  <si>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</si>
  <si>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</si>
  <si>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</si>
  <si>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</si>
  <si>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</si>
  <si>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</si>
  <si>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</si>
  <si>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</si>
  <si>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</si>
  <si>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</si>
  <si>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</si>
  <si>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</si>
  <si>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</si>
  <si>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</si>
  <si>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</si>
  <si>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</si>
  <si>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</si>
  <si>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</si>
  <si>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</si>
  <si>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</si>
  <si>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</si>
  <si>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</si>
  <si>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</si>
  <si>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</si>
  <si>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</si>
  <si>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</si>
  <si>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</si>
  <si>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</si>
  <si>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</si>
  <si>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</si>
  <si>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</si>
  <si>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</si>
  <si>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</si>
  <si>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</si>
  <si>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</si>
  <si>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</si>
  <si>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</si>
  <si>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</si>
  <si>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</si>
  <si>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</si>
  <si>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</si>
  <si>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</si>
  <si>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</si>
  <si>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</si>
  <si>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</si>
  <si>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</si>
  <si>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</si>
  <si>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</si>
  <si>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</si>
  <si>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</si>
  <si>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</si>
  <si>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</si>
  <si>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</si>
  <si>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</si>
  <si>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</si>
  <si>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</si>
  <si>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</si>
  <si>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</si>
  <si>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</si>
  <si>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</si>
  <si>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</si>
  <si>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</si>
  <si>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</si>
  <si>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</si>
  <si>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</si>
  <si>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</si>
  <si>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</si>
  <si>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</si>
  <si>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</si>
  <si>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</si>
  <si>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</si>
  <si>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</si>
  <si>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</si>
  <si>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</si>
  <si>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</si>
  <si>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</si>
  <si>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</si>
  <si>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</si>
  <si>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</si>
  <si>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</si>
  <si>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</si>
  <si>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</si>
  <si>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</si>
  <si>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</si>
  <si>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</si>
  <si>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</si>
  <si>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</si>
  <si>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</si>
  <si>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</si>
  <si>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</si>
  <si>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</si>
  <si>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</si>
  <si>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</si>
  <si>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</si>
  <si>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</si>
  <si>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</si>
  <si>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</si>
  <si>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</si>
  <si>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</si>
  <si>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</si>
  <si>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</si>
  <si>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</si>
  <si>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</si>
  <si>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</si>
  <si>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</si>
  <si>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</si>
  <si>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</si>
  <si>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</si>
  <si>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</si>
  <si>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</si>
  <si>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</si>
  <si>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</si>
  <si>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</si>
  <si>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</si>
  <si>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</si>
  <si>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</si>
  <si>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</si>
  <si>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</si>
  <si>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</si>
  <si>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</si>
  <si>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</si>
  <si>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</si>
  <si>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</si>
  <si>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</si>
  <si>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</si>
  <si>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</si>
  <si>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</si>
  <si>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</si>
  <si>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</si>
  <si>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</si>
  <si>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</si>
  <si>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</si>
  <si>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</si>
  <si>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</si>
  <si>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</si>
  <si>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</si>
  <si>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</si>
  <si>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</si>
  <si>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</si>
  <si>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</si>
  <si>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</si>
  <si>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</si>
  <si>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</si>
  <si>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</si>
  <si>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</si>
  <si>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</si>
  <si>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</si>
  <si>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</si>
  <si>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</si>
  <si>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</si>
  <si>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</si>
  <si>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</si>
  <si>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</si>
  <si>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</si>
  <si>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</si>
  <si>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</si>
  <si>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</si>
  <si>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</si>
  <si>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</si>
  <si>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</si>
  <si>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</si>
  <si>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</si>
  <si>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</si>
  <si>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</si>
  <si>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</si>
  <si>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</si>
  <si>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</si>
  <si>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</si>
  <si>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</si>
  <si>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</si>
  <si>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</si>
  <si>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</si>
  <si>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</si>
  <si>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</si>
  <si>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</si>
  <si>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</si>
  <si>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</si>
  <si>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</si>
  <si>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</si>
  <si>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</si>
  <si>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</si>
  <si>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</si>
  <si>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</si>
  <si>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</si>
  <si>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</si>
  <si>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</si>
  <si>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</si>
  <si>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</si>
  <si>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</si>
  <si>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</si>
  <si>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</si>
  <si>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</si>
  <si>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</si>
  <si>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</si>
  <si>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</si>
  <si>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</si>
  <si>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</si>
  <si>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</si>
  <si>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</si>
  <si>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</si>
  <si>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</si>
  <si>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</si>
  <si>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</si>
  <si>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</si>
  <si>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</si>
  <si>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</si>
  <si>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</si>
  <si>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</si>
  <si>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</si>
  <si>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</si>
  <si>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</si>
  <si>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</si>
  <si>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</si>
  <si>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</si>
  <si>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</si>
  <si>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</si>
  <si>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</si>
  <si>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</si>
  <si>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</si>
  <si>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</si>
  <si>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</si>
  <si>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</si>
  <si>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</si>
  <si>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</si>
  <si>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</si>
  <si>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</si>
  <si>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</si>
  <si>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</si>
  <si>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</si>
  <si>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</si>
  <si>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</si>
  <si>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</si>
  <si>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</si>
  <si>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</si>
  <si>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</si>
  <si>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</si>
  <si>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</si>
  <si>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</si>
  <si>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</si>
  <si>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</si>
  <si>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</si>
  <si>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</si>
  <si>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</si>
  <si>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</si>
  <si>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</si>
  <si>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</si>
  <si>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</si>
  <si>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</si>
  <si>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</si>
  <si>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</si>
  <si>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</si>
  <si>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</si>
  <si>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</si>
  <si>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</si>
  <si>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</si>
  <si>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</si>
  <si>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</si>
  <si>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</si>
  <si>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</si>
  <si>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</si>
  <si>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</si>
  <si>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</si>
  <si>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</si>
  <si>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</si>
  <si>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</si>
  <si>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</si>
  <si>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</si>
  <si>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</si>
  <si>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</si>
  <si>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</si>
  <si>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</si>
  <si>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</si>
  <si>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</si>
  <si>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</si>
  <si>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</si>
  <si>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</si>
  <si>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</si>
  <si>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</si>
  <si>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</si>
  <si>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</si>
  <si>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</si>
  <si>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</si>
  <si>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</si>
  <si>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</si>
  <si>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</si>
  <si>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</si>
  <si>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</si>
  <si>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</si>
  <si>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</si>
  <si>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</si>
  <si>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</si>
  <si>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</si>
  <si>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</si>
  <si>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</si>
  <si>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</si>
  <si>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</si>
  <si>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</si>
  <si>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</si>
  <si>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</si>
  <si>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</si>
  <si>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</si>
  <si>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</si>
  <si>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</si>
  <si>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</si>
  <si>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</si>
  <si>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</si>
  <si>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</si>
  <si>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</si>
  <si>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</si>
  <si>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</si>
  <si>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</si>
  <si>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</si>
  <si>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</si>
  <si>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</si>
  <si>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</si>
  <si>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</si>
  <si>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</si>
  <si>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</si>
  <si>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</si>
  <si>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</si>
  <si>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</si>
  <si>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</si>
  <si>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</si>
  <si>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</si>
  <si>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</si>
  <si>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</si>
  <si>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</si>
  <si>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</si>
  <si>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</si>
  <si>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</si>
  <si>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</si>
  <si>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</si>
  <si>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</si>
  <si>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</si>
  <si>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</si>
  <si>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</si>
  <si>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</si>
  <si>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</si>
  <si>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</si>
  <si>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</si>
  <si>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</si>
  <si>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</si>
  <si>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</si>
  <si>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</si>
  <si>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</si>
  <si>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</si>
  <si>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</si>
  <si>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</si>
  <si>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</si>
  <si>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</si>
  <si>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</si>
  <si>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</si>
  <si>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</si>
  <si>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</si>
  <si>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</si>
  <si>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</si>
  <si>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</si>
  <si>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</si>
  <si>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</si>
  <si>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</si>
  <si>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</si>
  <si>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</si>
  <si>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</si>
  <si>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</si>
  <si>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</si>
  <si>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</si>
  <si>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</si>
  <si>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</si>
  <si>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</si>
  <si>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</si>
  <si>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</si>
  <si>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</si>
  <si>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</si>
  <si>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</si>
  <si>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</si>
  <si>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</si>
  <si>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</si>
  <si>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</si>
  <si>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</si>
  <si>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</si>
  <si>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</si>
  <si>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</si>
  <si>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</si>
  <si>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</si>
  <si>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</si>
  <si>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</si>
  <si>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</si>
  <si>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</si>
  <si>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</si>
  <si>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</si>
  <si>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</si>
  <si>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</si>
  <si>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</si>
  <si>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</si>
  <si>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</si>
  <si>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</si>
  <si>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</si>
  <si>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</si>
  <si>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</si>
  <si>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</si>
  <si>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</si>
  <si>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</si>
  <si>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</si>
  <si>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</si>
  <si>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</si>
  <si>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</si>
  <si>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</si>
  <si>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</si>
  <si>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</si>
  <si>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</si>
  <si>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</si>
  <si>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</si>
  <si>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</si>
  <si>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</si>
  <si>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</si>
  <si>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</si>
  <si>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</si>
  <si>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</si>
  <si>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</si>
  <si>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</si>
  <si>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</si>
  <si>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</si>
  <si>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</si>
  <si>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</si>
  <si>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</si>
  <si>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</si>
  <si>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</si>
  <si>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</si>
  <si>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</si>
  <si>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</si>
  <si>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</si>
  <si>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</si>
  <si>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</si>
  <si>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</si>
  <si>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</si>
  <si>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</si>
  <si>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</si>
  <si>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</si>
  <si>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</si>
  <si>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</si>
  <si>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</si>
  <si>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</si>
  <si>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</si>
  <si>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</si>
  <si>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</si>
  <si>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</si>
  <si>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</si>
  <si>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</si>
  <si>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</si>
  <si>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</si>
  <si>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</si>
  <si>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</si>
  <si>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</si>
  <si>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</si>
  <si>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</si>
  <si>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</si>
  <si>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</si>
  <si>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</si>
  <si>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</si>
  <si>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</si>
  <si>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</si>
  <si>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</si>
  <si>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</si>
  <si>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</si>
  <si>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</si>
  <si>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</si>
  <si>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</si>
  <si>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</si>
  <si>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</si>
  <si>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</si>
  <si>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</si>
  <si>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</si>
  <si>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</si>
  <si>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</si>
  <si>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</si>
  <si>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</si>
  <si>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</si>
  <si>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</si>
  <si>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</si>
  <si>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</si>
  <si>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</si>
  <si>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</si>
  <si>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</si>
  <si>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</si>
  <si>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</si>
  <si>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</si>
  <si>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</si>
  <si>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</si>
  <si>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</si>
  <si>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</si>
  <si>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</si>
  <si>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</si>
  <si>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</si>
  <si>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</si>
  <si>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</si>
  <si>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</si>
  <si>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</si>
  <si>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</si>
  <si>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</si>
  <si>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</si>
  <si>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</si>
  <si>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</si>
  <si>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</si>
  <si>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</si>
  <si>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</si>
  <si>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</si>
  <si>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</si>
  <si>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</si>
  <si>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</si>
  <si>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</si>
  <si>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</si>
  <si>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</si>
  <si>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</si>
  <si>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</si>
  <si>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</si>
  <si>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</si>
  <si>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</si>
  <si>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</si>
  <si>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</si>
  <si>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</si>
  <si>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</si>
  <si>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</si>
  <si>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</si>
  <si>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</si>
  <si>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</si>
  <si>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</si>
  <si>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</si>
  <si>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</si>
  <si>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</si>
  <si>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</si>
  <si>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</si>
  <si>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</si>
  <si>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</si>
  <si>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</si>
  <si>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</si>
  <si>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</si>
  <si>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</si>
  <si>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</si>
  <si>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</si>
  <si>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</si>
  <si>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</si>
  <si>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</si>
  <si>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</si>
  <si>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</si>
  <si>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</si>
  <si>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</si>
  <si>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</si>
  <si>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</si>
  <si>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</si>
  <si>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</si>
  <si>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</si>
  <si>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</si>
  <si>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</si>
  <si>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</si>
  <si>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</si>
  <si>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</si>
  <si>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</si>
  <si>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</si>
  <si>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</si>
  <si>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</si>
  <si>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</si>
  <si>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</si>
  <si>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</si>
  <si>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</si>
  <si>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</si>
  <si>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</si>
  <si>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</si>
  <si>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</si>
  <si>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</si>
  <si>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</si>
  <si>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</si>
  <si>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</si>
  <si>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</si>
  <si>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</si>
  <si>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</si>
  <si>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</si>
  <si>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</si>
  <si>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</si>
  <si>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</si>
  <si>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</si>
  <si>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</si>
  <si>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</si>
  <si>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</si>
  <si>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</si>
  <si>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</si>
  <si>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</si>
  <si>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</si>
  <si>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</si>
  <si>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</si>
  <si>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</si>
  <si>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</si>
  <si>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</si>
  <si>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</si>
  <si>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</si>
  <si>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</si>
  <si>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</si>
  <si>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</si>
  <si>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</si>
  <si>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</si>
  <si>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</si>
  <si>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</si>
  <si>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</si>
  <si>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</si>
  <si>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</si>
  <si>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</si>
  <si>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</si>
  <si>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</si>
  <si>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</si>
  <si>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</si>
  <si>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</si>
  <si>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</si>
  <si>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</si>
  <si>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</si>
  <si>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</si>
  <si>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</si>
  <si>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</si>
  <si>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</si>
  <si>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</si>
  <si>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</si>
  <si>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</si>
  <si>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</si>
  <si>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</si>
  <si>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</si>
  <si>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</si>
  <si>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</si>
  <si>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</si>
  <si>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</si>
  <si>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</si>
  <si>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</si>
  <si>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</si>
  <si>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</si>
  <si>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</si>
  <si>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</si>
  <si>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</si>
  <si>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</si>
  <si>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</si>
  <si>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</si>
  <si>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</si>
  <si>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</si>
  <si>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</si>
  <si>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</si>
  <si>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</si>
  <si>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</si>
  <si>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</si>
  <si>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</si>
  <si>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</si>
  <si>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</si>
  <si>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</si>
  <si>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</si>
  <si>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</si>
  <si>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</si>
  <si>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</si>
  <si>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</si>
  <si>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</si>
  <si>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</si>
  <si>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</si>
  <si>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</si>
  <si>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</si>
  <si>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</si>
  <si>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</si>
  <si>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</si>
  <si>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</si>
  <si>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</si>
  <si>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</si>
  <si>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</si>
  <si>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</si>
  <si>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</si>
  <si>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</si>
  <si>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</si>
  <si>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</si>
  <si>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</si>
  <si>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</si>
  <si>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</si>
  <si>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</si>
  <si>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</si>
  <si>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</si>
  <si>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</si>
  <si>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</si>
  <si>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</si>
  <si>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</si>
  <si>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</si>
  <si>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</si>
  <si>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</si>
  <si>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</si>
  <si>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</si>
  <si>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</si>
  <si>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</si>
  <si>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</si>
  <si>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</si>
  <si>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</si>
  <si>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</si>
  <si>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</si>
  <si>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</si>
  <si>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</si>
  <si>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</si>
  <si>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</si>
  <si>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</si>
  <si>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</si>
  <si>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</si>
  <si>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</si>
  <si>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</si>
  <si>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</si>
  <si>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</si>
  <si>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</si>
  <si>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</si>
  <si>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</si>
  <si>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</si>
  <si>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</si>
  <si>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</si>
  <si>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</si>
  <si>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</si>
  <si>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</si>
  <si>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</si>
  <si>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</si>
  <si>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</si>
  <si>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</si>
  <si>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</si>
  <si>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</si>
  <si>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</si>
  <si>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</si>
  <si>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</si>
  <si>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</si>
  <si>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</si>
  <si>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</si>
  <si>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</si>
  <si>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</si>
  <si>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</si>
  <si>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</si>
  <si>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</si>
  <si>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</si>
  <si>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</si>
  <si>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</si>
  <si>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</si>
  <si>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</si>
  <si>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</si>
  <si>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</si>
  <si>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</si>
  <si>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</si>
  <si>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</si>
  <si>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</si>
  <si>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</si>
  <si>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</si>
  <si>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</si>
  <si>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</si>
  <si>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</si>
  <si>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</si>
  <si>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</si>
  <si>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</si>
  <si>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</si>
  <si>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</si>
  <si>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</si>
  <si>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</si>
  <si>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</si>
  <si>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</si>
  <si>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</si>
  <si>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</si>
  <si>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</si>
  <si>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</si>
  <si>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</si>
  <si>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</si>
  <si>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</si>
  <si>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</si>
  <si>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</si>
  <si>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</si>
  <si>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</si>
  <si>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</si>
  <si>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</si>
  <si>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</si>
  <si>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</si>
  <si>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</si>
  <si>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</si>
  <si>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</si>
  <si>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</si>
  <si>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</si>
  <si>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</si>
  <si>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</si>
  <si>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</si>
  <si>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</si>
  <si>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</si>
  <si>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</si>
  <si>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</si>
  <si>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</si>
  <si>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</si>
  <si>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</si>
  <si>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</si>
  <si>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</si>
  <si>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</si>
  <si>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</si>
  <si>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</si>
  <si>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</si>
  <si>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</si>
  <si>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</si>
  <si>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</si>
  <si>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</si>
  <si>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</si>
  <si>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</si>
  <si>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</si>
  <si>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</si>
  <si>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</si>
  <si>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</si>
  <si>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</si>
  <si>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</si>
  <si>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</si>
  <si>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</si>
  <si>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</si>
  <si>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</si>
  <si>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</si>
  <si>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</si>
  <si>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</si>
  <si>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</si>
  <si>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</si>
  <si>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</si>
  <si>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</si>
  <si>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</si>
  <si>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</si>
  <si>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</si>
  <si>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</si>
  <si>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</si>
  <si>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</si>
  <si>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</si>
  <si>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</si>
  <si>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</si>
  <si>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</si>
  <si>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</si>
  <si>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</si>
  <si>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</si>
  <si>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</si>
  <si>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</si>
  <si>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</si>
  <si>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</si>
  <si>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</si>
  <si>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</si>
  <si>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</si>
  <si>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</si>
  <si>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</si>
  <si>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</si>
  <si>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</si>
  <si>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</si>
  <si>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</si>
  <si>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</si>
  <si>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</si>
  <si>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</si>
  <si>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</si>
  <si>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</si>
  <si>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</si>
  <si>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</si>
  <si>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</si>
  <si>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</si>
  <si>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</si>
  <si>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</si>
  <si>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</si>
  <si>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</si>
  <si>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</si>
  <si>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</si>
  <si>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</si>
  <si>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</si>
  <si>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</si>
  <si>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</si>
  <si>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</si>
  <si>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</si>
  <si>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</si>
  <si>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</si>
  <si>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</si>
  <si>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</si>
  <si>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</si>
  <si>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</si>
  <si>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</si>
  <si>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</si>
  <si>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</si>
  <si>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</si>
  <si>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</si>
  <si>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</si>
  <si>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</si>
  <si>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</si>
  <si>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</si>
  <si>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</si>
  <si>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</si>
  <si>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</si>
  <si>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</si>
  <si>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</si>
  <si>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</si>
  <si>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</si>
  <si>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</si>
  <si>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</si>
  <si>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</si>
  <si>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</si>
  <si>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</si>
  <si>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</si>
  <si>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</si>
  <si>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</si>
  <si>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</si>
  <si>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</si>
  <si>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</si>
  <si>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</si>
  <si>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</si>
  <si>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</si>
  <si>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</si>
  <si>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</si>
  <si>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</si>
  <si>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</si>
  <si>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</si>
  <si>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</si>
  <si>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</si>
  <si>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</si>
  <si>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</si>
  <si>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</si>
  <si>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</si>
  <si>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</si>
  <si>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</si>
  <si>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</si>
  <si>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</si>
  <si>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</si>
  <si>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</si>
  <si>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</si>
  <si>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</si>
  <si>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</si>
  <si>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</si>
  <si>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</si>
  <si>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</si>
  <si>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</si>
  <si>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</si>
  <si>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</si>
  <si>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</si>
  <si>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</si>
  <si>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</si>
  <si>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</si>
  <si>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</si>
  <si>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</si>
  <si>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</si>
  <si>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</si>
  <si>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</si>
  <si>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</si>
  <si>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</si>
  <si>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</si>
  <si>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</si>
  <si>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</si>
  <si>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</si>
  <si>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</si>
  <si>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</si>
  <si>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</si>
  <si>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</si>
  <si>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</si>
  <si>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</si>
  <si>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</si>
  <si>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</si>
  <si>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</si>
  <si>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</si>
  <si>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</si>
  <si>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</si>
  <si>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</si>
  <si>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</si>
  <si>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</si>
  <si>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</si>
  <si>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</si>
  <si>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</si>
  <si>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</si>
  <si>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</si>
  <si>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</si>
  <si>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</si>
  <si>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</si>
  <si>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</si>
  <si>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</si>
  <si>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</si>
  <si>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</si>
  <si>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</si>
  <si>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</si>
  <si>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</si>
  <si>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</si>
  <si>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</si>
  <si>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</si>
  <si>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</si>
  <si>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</si>
  <si>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</si>
  <si>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</si>
  <si>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</si>
  <si>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</si>
  <si>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</si>
  <si>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</si>
  <si>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</si>
  <si>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</si>
  <si>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</si>
  <si>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</si>
  <si>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</si>
  <si>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</si>
  <si>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</si>
  <si>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</si>
  <si>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</si>
  <si>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</si>
  <si>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</si>
  <si>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</si>
  <si>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</si>
  <si>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</si>
  <si>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</si>
  <si>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</si>
  <si>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</si>
  <si>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</si>
  <si>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</si>
  <si>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</si>
  <si>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</si>
  <si>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</si>
  <si>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</si>
  <si>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</si>
  <si>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</si>
  <si>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</si>
  <si>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</si>
  <si>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</si>
  <si>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</si>
  <si>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</si>
  <si>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</si>
  <si>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</si>
  <si>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</si>
  <si>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</si>
  <si>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</si>
  <si>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</si>
  <si>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</si>
  <si>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</si>
  <si>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</si>
  <si>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</si>
  <si>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</si>
  <si>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</si>
  <si>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</si>
  <si>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</si>
  <si>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</si>
  <si>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</si>
  <si>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</si>
  <si>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</si>
  <si>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</si>
  <si>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</si>
  <si>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</si>
  <si>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</si>
  <si>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</si>
  <si>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</si>
  <si>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</si>
  <si>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</si>
  <si>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</si>
  <si>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</si>
  <si>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</si>
  <si>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</si>
  <si>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</si>
  <si>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</si>
  <si>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</si>
  <si>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</si>
  <si>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</si>
  <si>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</si>
  <si>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</si>
  <si>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</si>
  <si>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</si>
  <si>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</si>
  <si>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</si>
  <si>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</si>
  <si>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</si>
  <si>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</si>
  <si>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</si>
  <si>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</si>
  <si>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</si>
  <si>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</si>
  <si>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</si>
  <si>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</si>
  <si>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</si>
  <si>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</si>
  <si>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</si>
  <si>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</si>
  <si>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</si>
  <si>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</si>
  <si>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</si>
  <si>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</si>
  <si>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</si>
  <si>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</si>
  <si>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</si>
  <si>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</si>
  <si>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</si>
  <si>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</si>
  <si>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</si>
  <si>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</si>
  <si>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</si>
  <si>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</si>
  <si>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</si>
  <si>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</si>
  <si>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</si>
  <si>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</si>
  <si>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</si>
  <si>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</si>
  <si>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</si>
  <si>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</si>
  <si>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</si>
  <si>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</si>
  <si>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</si>
  <si>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</si>
  <si>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</si>
  <si>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</si>
  <si>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</si>
  <si>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</si>
  <si>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</si>
  <si>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</si>
  <si>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</si>
  <si>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</si>
  <si>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</si>
  <si>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</si>
  <si>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</si>
  <si>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</si>
  <si>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</si>
  <si>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</si>
  <si>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</si>
  <si>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</si>
  <si>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</si>
  <si>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</si>
  <si>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</si>
  <si>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</si>
  <si>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</si>
  <si>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</si>
  <si>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</si>
  <si>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</si>
  <si>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</si>
  <si>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</si>
  <si>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</si>
  <si>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</si>
  <si>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</si>
  <si>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</si>
  <si>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</si>
  <si>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</si>
  <si>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</si>
  <si>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</si>
  <si>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</si>
  <si>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</si>
  <si>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</si>
  <si>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</si>
  <si>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</si>
  <si>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</si>
  <si>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</si>
  <si>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</si>
  <si>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</si>
  <si>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</si>
  <si>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</si>
  <si>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</si>
  <si>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</si>
  <si>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</si>
  <si>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</si>
  <si>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</si>
  <si>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</si>
  <si>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</si>
  <si>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</si>
  <si>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</si>
  <si>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</si>
  <si>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</si>
  <si>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</si>
  <si>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</si>
  <si>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</si>
  <si>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</si>
  <si>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</si>
  <si>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</si>
  <si>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</si>
  <si>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</si>
  <si>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</si>
  <si>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</si>
  <si>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</si>
  <si>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</si>
  <si>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</si>
  <si>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</si>
  <si>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</si>
  <si>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</si>
  <si>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</si>
  <si>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</si>
  <si>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</si>
  <si>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</si>
  <si>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</si>
  <si>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</si>
  <si>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</si>
  <si>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</si>
  <si>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</si>
  <si>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</si>
  <si>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</si>
  <si>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</si>
  <si>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</si>
  <si>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</si>
  <si>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</si>
  <si>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</si>
  <si>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</si>
  <si>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</si>
  <si>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</si>
  <si>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</si>
  <si>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</si>
  <si>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</si>
  <si>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</si>
  <si>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</si>
  <si>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</si>
  <si>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</si>
  <si>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</si>
  <si>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</si>
  <si>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</si>
  <si>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</si>
  <si>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</si>
  <si>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</si>
  <si>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</si>
  <si>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</si>
  <si>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</si>
  <si>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</si>
  <si>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</si>
  <si>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</si>
  <si>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</si>
  <si>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</si>
  <si>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</si>
  <si>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</si>
  <si>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</si>
  <si>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</si>
  <si>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</si>
  <si>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</si>
  <si>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</si>
  <si>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</si>
  <si>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</si>
  <si>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</si>
  <si>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</si>
  <si>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</si>
  <si>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</si>
  <si>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</si>
  <si>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</si>
  <si>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</si>
  <si>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</si>
  <si>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</si>
  <si>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</si>
  <si>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</si>
  <si>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</si>
  <si>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</si>
  <si>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</si>
  <si>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</si>
  <si>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</si>
  <si>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</si>
  <si>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</si>
  <si>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</si>
  <si>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</si>
  <si>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</si>
  <si>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</si>
  <si>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</si>
  <si>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</si>
  <si>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</si>
  <si>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</si>
  <si>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</si>
  <si>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</si>
  <si>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</si>
  <si>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</si>
  <si>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</si>
  <si>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</si>
  <si>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</si>
  <si>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</si>
  <si>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</si>
  <si>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</si>
  <si>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</si>
  <si>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</si>
  <si>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</si>
  <si>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</si>
  <si>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</si>
  <si>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</si>
  <si>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</si>
  <si>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</si>
  <si>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</si>
  <si>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</si>
  <si>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</si>
  <si>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</si>
  <si>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</si>
  <si>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</si>
  <si>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</si>
  <si>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</si>
  <si>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</si>
  <si>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</si>
  <si>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</si>
  <si>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</si>
  <si>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</si>
  <si>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</si>
  <si>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</si>
  <si>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</si>
  <si>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</si>
  <si>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</si>
  <si>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</si>
  <si>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</si>
  <si>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</si>
  <si>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</si>
  <si>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</si>
  <si>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</si>
  <si>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</si>
  <si>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</si>
  <si>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</si>
  <si>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</si>
  <si>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</si>
  <si>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</si>
  <si>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</si>
  <si>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</si>
  <si>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</si>
  <si>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</si>
  <si>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</si>
  <si>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</si>
  <si>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</si>
  <si>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</si>
  <si>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</si>
  <si>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</si>
  <si>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</si>
  <si>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</si>
  <si>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</si>
  <si>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</si>
  <si>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</si>
  <si>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</si>
  <si>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</si>
  <si>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</si>
  <si>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</si>
  <si>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</si>
  <si>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</si>
  <si>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</si>
  <si>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</si>
  <si>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</si>
  <si>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</si>
  <si>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</si>
  <si>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</si>
  <si>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</si>
  <si>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</si>
  <si>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</si>
  <si>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</si>
  <si>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</si>
  <si>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</si>
  <si>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</si>
  <si>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</si>
  <si>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</si>
  <si>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</si>
  <si>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</si>
  <si>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</si>
  <si>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</si>
  <si>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</si>
  <si>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</si>
  <si>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</si>
  <si>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</si>
  <si>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</si>
  <si>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</si>
  <si>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</si>
  <si>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</si>
  <si>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</si>
  <si>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</si>
  <si>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</si>
  <si>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</si>
  <si>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</si>
  <si>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</si>
  <si>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</si>
  <si>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</si>
  <si>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</si>
  <si>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</si>
  <si>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</si>
  <si>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</si>
  <si>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</si>
  <si>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</si>
  <si>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</si>
  <si>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</si>
  <si>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</si>
  <si>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</si>
  <si>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</si>
  <si>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</si>
  <si>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</si>
  <si>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</si>
  <si>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</si>
  <si>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</si>
  <si>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</si>
  <si>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</si>
  <si>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</si>
  <si>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</si>
  <si>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</si>
  <si>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</si>
  <si>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</si>
  <si>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</si>
  <si>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</si>
  <si>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</si>
  <si>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</si>
  <si>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</si>
  <si>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</si>
  <si>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</si>
  <si>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</si>
  <si>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</si>
  <si>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</si>
  <si>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</si>
  <si>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</si>
  <si>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</si>
  <si>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</si>
  <si>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</si>
  <si>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</si>
  <si>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</si>
  <si>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</si>
  <si>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</si>
  <si>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</si>
  <si>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</si>
  <si>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</si>
  <si>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</si>
  <si>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</si>
  <si>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</si>
  <si>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</si>
  <si>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</si>
  <si>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</si>
  <si>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</si>
  <si>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</si>
  <si>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</si>
  <si>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</si>
  <si>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</si>
  <si>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</si>
  <si>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</si>
  <si>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</si>
  <si>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</si>
  <si>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</si>
  <si>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</si>
  <si>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</si>
  <si>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</si>
  <si>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</si>
  <si>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</si>
  <si>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</si>
  <si>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</si>
  <si>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</si>
  <si>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</si>
  <si>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</si>
  <si>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</si>
  <si>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</si>
  <si>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</si>
  <si>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</si>
  <si>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</si>
  <si>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</si>
  <si>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</si>
  <si>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</si>
  <si>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</si>
  <si>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</si>
  <si>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</si>
  <si>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</si>
  <si>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</si>
  <si>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</si>
  <si>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</si>
  <si>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</si>
  <si>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</si>
  <si>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</si>
  <si>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</si>
  <si>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</si>
  <si>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</si>
  <si>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</si>
  <si>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</si>
  <si>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</si>
  <si>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</si>
  <si>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</si>
  <si>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</si>
  <si>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</si>
  <si>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</si>
  <si>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</si>
  <si>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</si>
  <si>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</si>
  <si>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</si>
  <si>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</si>
  <si>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</si>
  <si>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</si>
  <si>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</si>
  <si>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</si>
  <si>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</si>
  <si>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</si>
  <si>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</si>
  <si>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</si>
  <si>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</si>
  <si>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</si>
  <si>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</si>
  <si>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</si>
  <si>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</si>
  <si>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</si>
  <si>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</si>
  <si>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</si>
  <si>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</si>
  <si>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</si>
  <si>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</si>
  <si>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</si>
  <si>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</si>
  <si>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</si>
  <si>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</si>
  <si>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</si>
  <si>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</si>
  <si>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</si>
  <si>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</si>
  <si>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</si>
  <si>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</si>
  <si>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</si>
  <si>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</si>
  <si>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</si>
  <si>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</si>
  <si>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</si>
  <si>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</si>
  <si>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</si>
  <si>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</si>
  <si>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</si>
  <si>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</si>
  <si>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</si>
  <si>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</si>
  <si>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</si>
  <si>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</si>
  <si>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</si>
  <si>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</si>
  <si>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</si>
  <si>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</si>
  <si>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</si>
  <si>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</si>
  <si>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</si>
  <si>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</si>
  <si>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</si>
  <si>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</si>
  <si>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</si>
  <si>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</si>
  <si>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</si>
  <si>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</si>
  <si>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</si>
  <si>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</si>
  <si>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</si>
  <si>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</si>
  <si>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</si>
  <si>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</si>
  <si>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</si>
  <si>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</si>
  <si>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</si>
  <si>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</si>
  <si>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</si>
  <si>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</si>
  <si>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</si>
  <si>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</si>
  <si>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</si>
  <si>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</si>
  <si>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</si>
  <si>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</si>
  <si>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</si>
  <si>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</si>
  <si>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</si>
  <si>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</si>
  <si>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</si>
  <si>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</si>
  <si>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</si>
  <si>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</si>
  <si>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</si>
  <si>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</si>
  <si>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</si>
  <si>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</si>
  <si>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</si>
  <si>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</si>
  <si>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</si>
  <si>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</si>
  <si>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</si>
  <si>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</si>
  <si>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</si>
  <si>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</si>
  <si>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</si>
  <si>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</si>
  <si>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</si>
  <si>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</si>
  <si>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</si>
  <si>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</si>
  <si>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</si>
  <si>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</si>
  <si>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</si>
  <si>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</si>
  <si>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</si>
  <si>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</si>
  <si>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</si>
  <si>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</si>
  <si>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</si>
  <si>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</si>
  <si>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</si>
  <si>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</si>
  <si>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</si>
  <si>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</si>
  <si>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</si>
  <si>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</si>
  <si>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</si>
  <si>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</si>
  <si>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</si>
  <si>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</si>
  <si>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</si>
  <si>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</si>
  <si>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</si>
  <si>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</si>
  <si>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</si>
  <si>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</si>
  <si>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</si>
  <si>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</si>
  <si>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</si>
  <si>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</si>
  <si>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</si>
  <si>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</si>
  <si>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</si>
  <si>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</si>
  <si>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</si>
  <si>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</si>
  <si>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</si>
  <si>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</si>
  <si>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</si>
  <si>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</si>
  <si>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</si>
  <si>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</si>
  <si>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</si>
  <si>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</si>
  <si>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</si>
  <si>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</si>
  <si>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</si>
  <si>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</si>
  <si>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</si>
  <si>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</si>
  <si>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</si>
  <si>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</si>
  <si>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</si>
  <si>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</si>
  <si>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</si>
  <si>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</si>
  <si>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</si>
  <si>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</si>
  <si>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</si>
  <si>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</si>
  <si>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</si>
  <si>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</si>
  <si>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</si>
  <si>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</si>
  <si>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</si>
  <si>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</si>
  <si>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</si>
  <si>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</si>
  <si>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</si>
  <si>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</si>
  <si>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</si>
  <si>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</si>
  <si>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</si>
  <si>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</si>
  <si>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</si>
  <si>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</si>
  <si>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</si>
  <si>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</si>
  <si>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</si>
  <si>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</si>
  <si>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</si>
  <si>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</si>
  <si>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</si>
  <si>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</si>
  <si>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</si>
  <si>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</si>
  <si>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</si>
  <si>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</si>
  <si>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</si>
  <si>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</si>
  <si>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</si>
  <si>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</si>
  <si>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</si>
  <si>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</si>
  <si>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</si>
  <si>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</si>
  <si>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</si>
  <si>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</si>
  <si>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</si>
  <si>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</si>
  <si>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</si>
  <si>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</si>
  <si>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</si>
  <si>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</si>
  <si>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</si>
  <si>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</si>
  <si>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</si>
  <si>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</si>
  <si>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</si>
  <si>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</si>
  <si>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</si>
  <si>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</si>
  <si>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</si>
  <si>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</si>
  <si>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</si>
  <si>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</si>
  <si>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</si>
  <si>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</si>
  <si>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</si>
  <si>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</si>
  <si>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</si>
  <si>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</si>
  <si>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</si>
  <si>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</si>
  <si>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</si>
  <si>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</si>
  <si>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</si>
  <si>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</si>
  <si>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</si>
  <si>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</si>
  <si>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</si>
  <si>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</si>
  <si>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</si>
  <si>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</si>
  <si>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</si>
  <si>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</si>
  <si>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</si>
  <si>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</si>
  <si>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</si>
  <si>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</si>
  <si>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</si>
  <si>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</si>
  <si>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</si>
  <si>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</si>
  <si>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</si>
  <si>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</si>
  <si>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</si>
  <si>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</si>
  <si>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</si>
  <si>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</si>
  <si>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</si>
  <si>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</si>
  <si>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</si>
  <si>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</si>
  <si>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</si>
  <si>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</si>
  <si>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</si>
  <si>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</si>
  <si>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</si>
  <si>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</si>
  <si>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</si>
  <si>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</si>
  <si>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</si>
  <si>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</si>
  <si>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</si>
  <si>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</si>
  <si>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</si>
  <si>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</si>
  <si>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</si>
  <si>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</si>
  <si>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</si>
  <si>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</si>
  <si>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</si>
  <si>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</si>
  <si>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</si>
  <si>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</si>
  <si>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</si>
  <si>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</si>
  <si>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</si>
  <si>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</si>
  <si>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</si>
  <si>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</si>
  <si>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</si>
  <si>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</si>
  <si>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</si>
  <si>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</si>
  <si>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</si>
  <si>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</si>
  <si>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</si>
  <si>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</si>
  <si>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</si>
  <si>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</si>
  <si>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</si>
  <si>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</si>
  <si>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</si>
  <si>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</si>
  <si>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</si>
  <si>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</si>
  <si>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</si>
  <si>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</si>
  <si>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</si>
  <si>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</si>
  <si>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</si>
  <si>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</si>
  <si>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</si>
  <si>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</si>
  <si>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</si>
  <si>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</si>
  <si>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</si>
  <si>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</si>
  <si>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</si>
  <si>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</si>
  <si>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</si>
  <si>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</si>
  <si>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</si>
  <si>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</si>
  <si>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</si>
  <si>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</si>
  <si>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</si>
  <si>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</si>
  <si>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</si>
  <si>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</si>
  <si>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</si>
  <si>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</si>
  <si>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</si>
  <si>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</si>
  <si>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</si>
  <si>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</si>
  <si>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</si>
  <si>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</si>
  <si>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</si>
  <si>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</si>
  <si>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</si>
  <si>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</si>
  <si>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</si>
  <si>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</si>
  <si>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</si>
  <si>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</si>
  <si>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</si>
  <si>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</si>
  <si>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</si>
  <si>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</si>
  <si>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</si>
  <si>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</si>
  <si>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</si>
  <si>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</si>
  <si>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</si>
  <si>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</si>
  <si>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</si>
  <si>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</si>
  <si>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</si>
  <si>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</si>
  <si>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</si>
  <si>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</si>
  <si>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</si>
  <si>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</si>
  <si>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</si>
  <si>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</si>
  <si>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</si>
  <si>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</si>
  <si>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</si>
  <si>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</si>
  <si>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</si>
  <si>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</si>
  <si>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</si>
  <si>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</si>
  <si>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</si>
  <si>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</si>
  <si>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</si>
  <si>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</si>
  <si>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</si>
  <si>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</si>
  <si>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</si>
  <si>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</si>
  <si>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</si>
  <si>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</si>
  <si>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</si>
  <si>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</si>
  <si>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</si>
  <si>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</si>
  <si>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</si>
  <si>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</si>
  <si>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</si>
  <si>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</si>
  <si>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</si>
  <si>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</si>
  <si>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</si>
  <si>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</si>
  <si>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</si>
  <si>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</si>
  <si>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</si>
  <si>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</si>
  <si>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</si>
  <si>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</si>
  <si>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</si>
  <si>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</si>
  <si>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</si>
  <si>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</si>
  <si>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</si>
  <si>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</si>
  <si>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</si>
  <si>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</si>
  <si>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</si>
  <si>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</si>
  <si>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</si>
  <si>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</si>
  <si>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</si>
  <si>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</si>
  <si>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</si>
  <si>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</si>
  <si>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</si>
  <si>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</si>
  <si>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</si>
  <si>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</si>
  <si>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</si>
  <si>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</si>
  <si>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</si>
  <si>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</si>
  <si>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</si>
  <si>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</si>
  <si>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</si>
  <si>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</si>
  <si>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</si>
  <si>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</si>
  <si>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</si>
  <si>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</si>
  <si>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</si>
  <si>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</si>
  <si>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</si>
  <si>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</si>
  <si>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</si>
  <si>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</si>
  <si>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</si>
  <si>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</si>
  <si>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</si>
  <si>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</si>
  <si>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</si>
  <si>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</si>
  <si>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</si>
  <si>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</si>
  <si>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</si>
  <si>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</si>
  <si>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</si>
  <si>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</si>
  <si>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</si>
  <si>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</si>
  <si>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</si>
  <si>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</si>
  <si>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</si>
  <si>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</si>
  <si>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</si>
  <si>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</si>
  <si>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</si>
  <si>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</si>
  <si>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</si>
  <si>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</si>
  <si>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</si>
  <si>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</si>
  <si>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</si>
  <si>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</si>
  <si>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</si>
  <si>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</si>
  <si>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</si>
  <si>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</si>
  <si>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</si>
  <si>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</si>
  <si>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</si>
  <si>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</si>
  <si>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</si>
  <si>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</si>
  <si>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</si>
  <si>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</si>
  <si>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</si>
  <si>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</si>
  <si>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</si>
  <si>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</si>
  <si>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</si>
  <si>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</si>
  <si>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</si>
  <si>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</si>
  <si>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</si>
  <si>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</si>
  <si>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</si>
  <si>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</si>
  <si>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</si>
  <si>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</si>
  <si>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</si>
  <si>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</si>
  <si>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</si>
  <si>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</si>
  <si>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</si>
  <si>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</si>
  <si>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</si>
  <si>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</si>
  <si>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</si>
  <si>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</si>
  <si>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</si>
  <si>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</si>
  <si>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</si>
  <si>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</si>
  <si>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</si>
  <si>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</si>
  <si>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</si>
  <si>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</si>
  <si>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</si>
  <si>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</si>
  <si>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</si>
  <si>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</si>
  <si>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</si>
  <si>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</si>
  <si>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</si>
  <si>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</si>
  <si>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</si>
  <si>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</si>
  <si>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</si>
  <si>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</si>
  <si>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</si>
  <si>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</si>
  <si>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</si>
  <si>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</si>
  <si>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</si>
  <si>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</si>
  <si>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</si>
  <si>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</si>
  <si>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</si>
  <si>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</si>
  <si>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</si>
  <si>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</si>
  <si>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</si>
  <si>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</si>
  <si>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</si>
  <si>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</si>
  <si>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</si>
  <si>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</si>
  <si>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</si>
  <si>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</si>
  <si>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</si>
  <si>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</si>
  <si>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</si>
  <si>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</si>
  <si>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</si>
  <si>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</si>
  <si>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</si>
  <si>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</si>
  <si>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</si>
  <si>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</si>
  <si>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</si>
  <si>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</si>
  <si>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</si>
  <si>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</si>
  <si>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</si>
  <si>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</si>
  <si>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</si>
  <si>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</si>
  <si>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</si>
  <si>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</si>
  <si>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</si>
  <si>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</si>
  <si>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</si>
  <si>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</si>
  <si>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</si>
  <si>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</si>
  <si>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</si>
  <si>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</si>
  <si>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</si>
  <si>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</si>
  <si>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</si>
  <si>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</si>
  <si>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</si>
  <si>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</si>
  <si>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</si>
  <si>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</si>
  <si>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</si>
  <si>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</si>
  <si>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</si>
  <si>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</si>
  <si>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</si>
  <si>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</si>
  <si>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</si>
  <si>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</si>
  <si>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</si>
  <si>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</si>
  <si>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</si>
  <si>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</si>
  <si>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</si>
  <si>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</si>
  <si>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</si>
  <si>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</si>
  <si>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</si>
  <si>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</si>
  <si>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</si>
  <si>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</si>
  <si>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</si>
  <si>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</si>
  <si>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</si>
  <si>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</si>
  <si>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</si>
  <si>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</si>
  <si>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</si>
  <si>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</si>
  <si>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</si>
  <si>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</si>
  <si>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</si>
  <si>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</si>
  <si>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</si>
  <si>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</si>
  <si>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</si>
  <si>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</si>
  <si>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</si>
  <si>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</si>
  <si>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</si>
  <si>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</si>
  <si>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</si>
  <si>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</si>
  <si>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</si>
  <si>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</si>
  <si>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</si>
  <si>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</si>
  <si>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</si>
  <si>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</si>
  <si>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</si>
  <si>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</si>
  <si>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</si>
  <si>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</si>
  <si>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</si>
  <si>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</si>
  <si>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</si>
  <si>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</si>
  <si>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</si>
  <si>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</si>
  <si>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</si>
  <si>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</si>
  <si>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</si>
  <si>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</si>
  <si>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</si>
  <si>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</si>
  <si>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</si>
  <si>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</si>
  <si>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</si>
  <si>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</si>
  <si>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</si>
  <si>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</si>
  <si>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</si>
  <si>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</si>
  <si>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</si>
  <si>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</si>
  <si>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</si>
  <si>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</si>
  <si>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</si>
  <si>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</si>
  <si>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</si>
  <si>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</si>
  <si>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</si>
  <si>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</si>
  <si>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</si>
  <si>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</si>
  <si>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</si>
  <si>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</si>
  <si>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</si>
  <si>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</si>
  <si>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</si>
  <si>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</si>
  <si>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</si>
  <si>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</si>
  <si>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</si>
  <si>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</si>
  <si>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</si>
  <si>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</si>
  <si>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</si>
  <si>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</si>
  <si>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</si>
  <si>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</si>
  <si>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</si>
  <si>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</si>
  <si>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</si>
  <si>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</si>
  <si>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</si>
  <si>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</si>
  <si>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</si>
  <si>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</si>
  <si>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</si>
  <si>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</si>
  <si>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</si>
  <si>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</si>
  <si>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</si>
  <si>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</si>
  <si>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</si>
  <si>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</si>
  <si>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</si>
  <si>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</si>
  <si>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</si>
  <si>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</si>
  <si>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</si>
  <si>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</si>
  <si>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</si>
  <si>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</si>
  <si>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</si>
  <si>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</si>
  <si>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</si>
  <si>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</si>
  <si>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</si>
  <si>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</si>
  <si>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</si>
  <si>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</si>
  <si>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</si>
  <si>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</si>
  <si>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</si>
  <si>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</si>
  <si>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</si>
  <si>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</si>
  <si>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</si>
  <si>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</si>
  <si>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</si>
  <si>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</si>
  <si>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</si>
  <si>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</si>
  <si>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</si>
  <si>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</si>
  <si>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</si>
  <si>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</si>
  <si>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</si>
  <si>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</si>
  <si>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</si>
  <si>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</si>
  <si>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</si>
  <si>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</si>
  <si>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</si>
  <si>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</si>
  <si>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</si>
  <si>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</si>
  <si>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</si>
  <si>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</si>
  <si>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</si>
  <si>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</si>
  <si>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</si>
  <si>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</si>
  <si>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</si>
  <si>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</si>
  <si>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</si>
  <si>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</si>
  <si>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</si>
  <si>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</si>
  <si>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</si>
  <si>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</si>
  <si>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</si>
  <si>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</si>
  <si>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</si>
  <si>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</si>
  <si>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</si>
  <si>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</si>
  <si>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</si>
  <si>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</si>
  <si>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</si>
  <si>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</si>
  <si>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</si>
  <si>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</si>
  <si>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</si>
  <si>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</si>
  <si>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</si>
  <si>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</si>
  <si>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</si>
  <si>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</si>
  <si>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</si>
  <si>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</si>
  <si>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</si>
  <si>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</si>
  <si>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</si>
  <si>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</si>
  <si>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</si>
  <si>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</si>
  <si>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</si>
  <si>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</si>
  <si>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</si>
  <si>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</si>
  <si>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</si>
  <si>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</si>
  <si>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</si>
  <si>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</si>
  <si>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</si>
  <si>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</si>
  <si>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</si>
  <si>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</si>
  <si>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</si>
  <si>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</si>
  <si>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</si>
  <si>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</si>
  <si>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</si>
  <si>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</si>
  <si>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</si>
  <si>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</si>
  <si>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</si>
  <si>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</si>
  <si>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</si>
  <si>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</si>
  <si>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</si>
  <si>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</si>
  <si>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</si>
  <si>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</si>
  <si>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</si>
  <si>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</si>
  <si>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</si>
  <si>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</si>
  <si>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</si>
  <si>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</si>
  <si>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</si>
  <si>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</si>
  <si>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</si>
  <si>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</si>
  <si>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</si>
  <si>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</si>
  <si>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</si>
  <si>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</si>
  <si>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</si>
  <si>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</si>
  <si>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</si>
  <si>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</si>
  <si>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</si>
  <si>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</si>
  <si>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</si>
  <si>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</si>
  <si>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</si>
  <si>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</si>
  <si>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</si>
  <si>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</si>
  <si>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</si>
  <si>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</si>
  <si>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</si>
  <si>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</si>
  <si>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</si>
  <si>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</si>
  <si>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</si>
  <si>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</si>
  <si>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</si>
  <si>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</si>
  <si>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</si>
  <si>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</si>
  <si>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</si>
  <si>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</si>
  <si>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</si>
  <si>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</si>
  <si>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</si>
  <si>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</si>
  <si>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</si>
  <si>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</si>
  <si>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</si>
  <si>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</si>
  <si>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</si>
  <si>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</si>
  <si>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</si>
  <si>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</si>
  <si>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</si>
  <si>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</si>
  <si>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</si>
  <si>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</si>
  <si>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</si>
  <si>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</si>
  <si>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</si>
  <si>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</si>
  <si>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</si>
  <si>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</si>
  <si>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</si>
  <si>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</si>
  <si>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</si>
  <si>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</si>
  <si>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</si>
  <si>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</si>
  <si>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</si>
  <si>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</si>
  <si>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</si>
  <si>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</si>
  <si>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</si>
  <si>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</si>
  <si>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</si>
  <si>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</si>
  <si>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</si>
  <si>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</si>
  <si>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</si>
  <si>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</si>
  <si>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</si>
  <si>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</si>
  <si>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</si>
  <si>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</si>
  <si>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</si>
  <si>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</si>
  <si>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</si>
  <si>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</si>
  <si>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</si>
  <si>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</si>
  <si>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</si>
  <si>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</si>
  <si>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</si>
  <si>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</si>
  <si>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</si>
  <si>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</si>
  <si>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</si>
  <si>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</si>
  <si>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</si>
  <si>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</si>
  <si>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</si>
  <si>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</si>
  <si>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</si>
  <si>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</si>
  <si>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</si>
  <si>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</si>
  <si>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</si>
  <si>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</si>
  <si>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</si>
  <si>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</si>
  <si>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</si>
  <si>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</si>
  <si>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</si>
  <si>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</si>
  <si>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</si>
  <si>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</si>
  <si>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</si>
  <si>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</si>
  <si>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</si>
  <si>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</si>
  <si>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</si>
  <si>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</si>
  <si>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</si>
  <si>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</si>
  <si>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</si>
  <si>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</si>
  <si>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</si>
  <si>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</si>
  <si>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</si>
  <si>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</si>
  <si>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</si>
  <si>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</si>
  <si>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</si>
  <si>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</si>
  <si>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</si>
  <si>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</si>
  <si>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</si>
  <si>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</si>
  <si>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</si>
  <si>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</si>
  <si>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</si>
  <si>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</si>
  <si>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</si>
  <si>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</si>
  <si>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</si>
  <si>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</si>
  <si>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</si>
  <si>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</si>
  <si>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</si>
  <si>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</si>
  <si>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</si>
  <si>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</si>
  <si>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</si>
  <si>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</si>
  <si>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</si>
  <si>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</si>
  <si>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</si>
  <si>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</si>
  <si>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</si>
  <si>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</si>
  <si>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</si>
  <si>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</si>
  <si>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</si>
  <si>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</si>
  <si>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</si>
  <si>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</si>
  <si>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</si>
  <si>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</si>
  <si>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</si>
  <si>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</si>
  <si>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</si>
  <si>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</si>
  <si>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</si>
  <si>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</si>
  <si>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</si>
  <si>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</si>
  <si>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</si>
  <si>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</si>
  <si>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</si>
  <si>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</si>
  <si>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</si>
  <si>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</si>
  <si>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</si>
  <si>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</si>
  <si>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</si>
  <si>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</si>
  <si>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</si>
  <si>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</si>
  <si>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</si>
  <si>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</si>
  <si>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</si>
  <si>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</si>
  <si>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</si>
  <si>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</si>
  <si>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</si>
  <si>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</si>
  <si>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</si>
  <si>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</si>
  <si>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</si>
  <si>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</si>
  <si>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</si>
  <si>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</si>
  <si>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</si>
  <si>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</si>
  <si>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</si>
  <si>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</si>
  <si>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</si>
  <si>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</si>
  <si>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</si>
  <si>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</si>
  <si>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</si>
  <si>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</si>
  <si>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</si>
  <si>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</si>
  <si>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</si>
  <si>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</si>
  <si>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</si>
  <si>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</si>
  <si>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</si>
  <si>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</si>
  <si>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</si>
  <si>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</si>
  <si>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</si>
  <si>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</si>
  <si>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</si>
  <si>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</si>
  <si>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</si>
  <si>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</si>
  <si>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</si>
  <si>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</si>
  <si>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</si>
  <si>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</si>
  <si>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</si>
  <si>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</si>
  <si>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</si>
  <si>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</si>
  <si>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</si>
  <si>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</si>
  <si>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</si>
  <si>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</si>
  <si>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</si>
  <si>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</si>
  <si>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</si>
  <si>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</si>
  <si>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</si>
  <si>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</si>
  <si>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</si>
  <si>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</si>
  <si>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</si>
  <si>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</si>
  <si>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</si>
  <si>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</si>
  <si>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</si>
  <si>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</si>
  <si>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</si>
  <si>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</si>
  <si>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</si>
  <si>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</si>
  <si>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</si>
  <si>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</si>
  <si>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</si>
  <si>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</si>
  <si>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</si>
  <si>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</si>
  <si>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</si>
  <si>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</si>
  <si>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</si>
  <si>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</si>
  <si>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</si>
  <si>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</si>
  <si>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</si>
  <si>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</si>
  <si>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</si>
  <si>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</si>
  <si>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</si>
  <si>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</si>
  <si>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</si>
  <si>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</si>
  <si>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</si>
  <si>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</si>
  <si>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</si>
  <si>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</si>
  <si>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</si>
  <si>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</si>
  <si>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</si>
  <si>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</si>
  <si>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</si>
  <si>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</si>
  <si>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</si>
  <si>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</si>
  <si>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</si>
  <si>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</si>
  <si>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</si>
  <si>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</si>
  <si>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</si>
  <si>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</si>
  <si>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</si>
  <si>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</si>
  <si>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</si>
  <si>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</si>
  <si>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</si>
  <si>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</si>
  <si>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</si>
  <si>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</si>
  <si>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</si>
  <si>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</si>
  <si>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</si>
  <si>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</si>
  <si>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</si>
  <si>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</si>
  <si>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</si>
  <si>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</si>
  <si>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</si>
  <si>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</si>
  <si>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</si>
  <si>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</si>
  <si>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</si>
  <si>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</si>
  <si>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</si>
  <si>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</si>
  <si>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</si>
  <si>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</si>
  <si>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</si>
  <si>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</si>
  <si>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</si>
  <si>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</si>
  <si>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</si>
  <si>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</si>
  <si>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</si>
  <si>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</si>
  <si>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</si>
  <si>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</si>
  <si>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</si>
  <si>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</si>
  <si>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</si>
  <si>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</si>
  <si>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</si>
  <si>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</si>
  <si>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</si>
  <si>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</si>
  <si>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</si>
  <si>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</si>
  <si>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</si>
  <si>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</si>
  <si>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</si>
  <si>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</si>
  <si>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</si>
  <si>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</si>
  <si>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</si>
  <si>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</si>
  <si>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</si>
  <si>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</si>
  <si>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</si>
  <si>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</si>
  <si>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</si>
  <si>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</si>
  <si>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</si>
  <si>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</si>
  <si>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</si>
  <si>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</si>
  <si>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</si>
  <si>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</si>
  <si>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</si>
  <si>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</si>
  <si>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</si>
  <si>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</si>
  <si>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</si>
  <si>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</si>
  <si>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</si>
  <si>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</si>
  <si>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</si>
  <si>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</si>
  <si>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</si>
  <si>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</si>
  <si>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</si>
  <si>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</si>
  <si>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</si>
  <si>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</si>
  <si>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</si>
  <si>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</si>
  <si>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</si>
  <si>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</si>
  <si>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</si>
  <si>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</si>
  <si>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</si>
  <si>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</si>
  <si>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</si>
  <si>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</si>
  <si>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</si>
  <si>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</si>
  <si>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</si>
  <si>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</si>
  <si>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</si>
  <si>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</si>
  <si>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</si>
  <si>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</si>
  <si>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</si>
  <si>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</si>
  <si>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</si>
  <si>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</si>
  <si>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</si>
  <si>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</si>
  <si>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</si>
  <si>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</si>
  <si>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</si>
  <si>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</si>
  <si>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</si>
  <si>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</si>
  <si>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</si>
  <si>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</si>
  <si>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</si>
  <si>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</si>
  <si>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</si>
  <si>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</si>
  <si>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</si>
  <si>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</si>
  <si>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</si>
  <si>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</si>
  <si>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</si>
  <si>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</si>
  <si>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</si>
  <si>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</si>
  <si>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</si>
  <si>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</si>
  <si>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</si>
  <si>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</si>
  <si>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</si>
  <si>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</si>
  <si>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</si>
  <si>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</si>
  <si>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</si>
  <si>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</si>
  <si>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</si>
  <si>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</si>
  <si>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</si>
  <si>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</si>
  <si>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</si>
  <si>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</si>
  <si>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</si>
  <si>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</si>
  <si>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</si>
  <si>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</si>
  <si>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</si>
  <si>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</si>
  <si>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</si>
  <si>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</si>
  <si>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</si>
  <si>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</si>
  <si>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</si>
  <si>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</si>
  <si>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</si>
  <si>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</si>
  <si>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</si>
  <si>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</si>
  <si>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</si>
  <si>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</si>
  <si>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</si>
  <si>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</si>
  <si>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</si>
  <si>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</si>
  <si>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</si>
  <si>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</si>
  <si>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</si>
  <si>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</si>
  <si>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</si>
  <si>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</si>
  <si>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</si>
  <si>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</si>
  <si>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</si>
  <si>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</si>
  <si>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</si>
  <si>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</si>
  <si>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</si>
  <si>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</si>
  <si>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</si>
  <si>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</si>
  <si>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</si>
  <si>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</si>
  <si>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</si>
  <si>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</si>
  <si>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</si>
  <si>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</si>
  <si>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</si>
  <si>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</si>
  <si>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</si>
  <si>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</si>
  <si>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</si>
  <si>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</si>
  <si>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</si>
  <si>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</si>
  <si>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</si>
  <si>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</si>
  <si>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</si>
  <si>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</si>
  <si>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</si>
  <si>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</si>
  <si>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</si>
  <si>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</si>
  <si>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</si>
  <si>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</si>
  <si>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</si>
  <si>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</si>
  <si>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</si>
  <si>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</si>
  <si>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</si>
  <si>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</si>
  <si>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</si>
  <si>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</si>
  <si>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</si>
  <si>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</si>
  <si>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</si>
  <si>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</si>
  <si>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</si>
  <si>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</si>
  <si>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</si>
  <si>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</si>
  <si>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</si>
  <si>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</si>
  <si>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</si>
  <si>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</si>
  <si>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</si>
  <si>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</si>
  <si>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</si>
  <si>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</si>
  <si>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</si>
  <si>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</si>
  <si>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</si>
  <si>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</si>
  <si>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</si>
  <si>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</si>
  <si>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</si>
  <si>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</si>
  <si>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</si>
  <si>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</si>
  <si>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</si>
  <si>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</si>
  <si>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</si>
  <si>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</si>
  <si>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</si>
  <si>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</si>
  <si>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</si>
  <si>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</si>
  <si>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</si>
  <si>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</si>
  <si>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</si>
  <si>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</si>
  <si>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</si>
  <si>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</si>
  <si>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</si>
  <si>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</si>
  <si>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</si>
  <si>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</si>
  <si>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</si>
  <si>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</si>
  <si>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</si>
  <si>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</si>
  <si>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</si>
  <si>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</si>
  <si>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</si>
  <si>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</si>
  <si>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</si>
  <si>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</si>
  <si>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</si>
  <si>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</si>
  <si>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</si>
  <si>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</si>
  <si>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</si>
  <si>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</si>
  <si>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</si>
  <si>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</si>
  <si>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</si>
  <si>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</si>
  <si>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</si>
  <si>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</si>
  <si>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</si>
  <si>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</si>
  <si>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</si>
  <si>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</si>
  <si>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</si>
  <si>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</si>
  <si>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</si>
  <si>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</si>
  <si>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</si>
  <si>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</si>
  <si>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</si>
  <si>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</si>
  <si>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</si>
  <si>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</si>
  <si>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</si>
  <si>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</si>
  <si>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</si>
  <si>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</si>
  <si>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</si>
  <si>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</si>
  <si>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</si>
  <si>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</si>
  <si>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</si>
  <si>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</si>
  <si>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</si>
  <si>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</si>
  <si>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</si>
  <si>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</si>
  <si>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</si>
  <si>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</si>
  <si>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</si>
  <si>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</si>
  <si>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</si>
  <si>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</si>
  <si>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</si>
  <si>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</si>
  <si>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</si>
  <si>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</si>
  <si>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</si>
  <si>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</si>
  <si>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</si>
  <si>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</si>
  <si>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</si>
  <si>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</si>
  <si>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</si>
  <si>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</si>
  <si>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</si>
  <si>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</si>
  <si>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</si>
  <si>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</si>
  <si>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</si>
  <si>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</si>
  <si>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</si>
  <si>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</si>
  <si>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</si>
  <si>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</si>
  <si>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</si>
  <si>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</si>
  <si>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</si>
  <si>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</si>
  <si>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</si>
  <si>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</si>
  <si>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</si>
  <si>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</si>
  <si>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</si>
  <si>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</si>
  <si>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</si>
  <si>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</si>
  <si>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</si>
  <si>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</si>
  <si>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</si>
  <si>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</si>
  <si>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</si>
  <si>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</si>
  <si>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</si>
  <si>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</si>
  <si>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</si>
  <si>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</si>
  <si>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</si>
  <si>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</si>
  <si>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</si>
  <si>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</si>
  <si>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</si>
  <si>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</si>
  <si>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</si>
  <si>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</si>
  <si>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</si>
  <si>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</si>
  <si>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</si>
  <si>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</si>
  <si>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</si>
  <si>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</si>
  <si>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</si>
  <si>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</si>
  <si>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</si>
  <si>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</si>
  <si>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</si>
  <si>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</si>
  <si>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</si>
  <si>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</si>
  <si>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</si>
  <si>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</si>
  <si>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</si>
  <si>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</si>
  <si>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</si>
  <si>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</si>
  <si>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</si>
  <si>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</si>
  <si>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</si>
  <si>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</si>
  <si>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</si>
  <si>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</si>
  <si>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</si>
  <si>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</si>
  <si>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</si>
  <si>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</si>
  <si>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</si>
  <si>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</si>
  <si>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</si>
  <si>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</si>
  <si>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</si>
  <si>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</si>
  <si>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</si>
  <si>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</si>
  <si>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</si>
  <si>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</si>
  <si>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</si>
  <si>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</si>
  <si>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</si>
  <si>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</si>
  <si>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</si>
  <si>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</si>
  <si>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</si>
  <si>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</si>
  <si>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</si>
  <si>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</si>
  <si>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</si>
  <si>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</si>
  <si>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</si>
  <si>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</si>
  <si>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</si>
  <si>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</si>
  <si>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</si>
  <si>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</si>
  <si>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</si>
  <si>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</si>
  <si>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</si>
  <si>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</si>
  <si>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</si>
  <si>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</si>
  <si>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</si>
  <si>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</si>
  <si>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</si>
  <si>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</si>
  <si>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</si>
  <si>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</si>
  <si>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</si>
  <si>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</si>
  <si>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</si>
  <si>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</si>
  <si>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</si>
  <si>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</si>
  <si>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</si>
  <si>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</si>
  <si>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</si>
  <si>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</si>
  <si>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</si>
  <si>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</si>
  <si>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</si>
  <si>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</si>
  <si>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</si>
  <si>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</si>
  <si>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</si>
  <si>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</si>
  <si>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</si>
  <si>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</si>
  <si>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</si>
  <si>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</si>
  <si>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</si>
  <si>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</si>
  <si>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</si>
  <si>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</si>
  <si>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</si>
  <si>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</si>
  <si>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</si>
  <si>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</si>
  <si>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</si>
  <si>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</si>
  <si>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</si>
  <si>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</si>
  <si>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</si>
  <si>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</si>
  <si>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</si>
  <si>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</si>
  <si>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</si>
  <si>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</si>
  <si>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</si>
  <si>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</si>
  <si>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</si>
  <si>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</si>
  <si>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</si>
  <si>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</si>
  <si>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</si>
  <si>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</si>
  <si>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</si>
  <si>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</si>
  <si>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</si>
  <si>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</si>
  <si>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</si>
  <si>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</si>
  <si>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</si>
  <si>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</si>
  <si>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</si>
  <si>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</si>
  <si>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</si>
  <si>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</si>
  <si>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</si>
  <si>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</si>
  <si>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</si>
  <si>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</si>
  <si>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</si>
  <si>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</si>
  <si>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</si>
  <si>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</si>
  <si>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</si>
  <si>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</si>
  <si>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</si>
  <si>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</si>
  <si>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</si>
  <si>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</si>
  <si>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</si>
  <si>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</si>
  <si>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</si>
  <si>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</si>
  <si>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</si>
  <si>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</si>
  <si>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</si>
  <si>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</si>
  <si>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</si>
  <si>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</si>
  <si>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</si>
  <si>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</si>
  <si>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</si>
  <si>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</si>
  <si>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</si>
  <si>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</si>
  <si>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</si>
  <si>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</si>
  <si>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</si>
  <si>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</si>
  <si>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</si>
  <si>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</si>
  <si>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</si>
  <si>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</si>
  <si>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</si>
  <si>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</si>
  <si>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</si>
  <si>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</si>
  <si>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</si>
  <si>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</si>
  <si>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</si>
  <si>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</si>
  <si>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</si>
  <si>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</si>
  <si>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</si>
  <si>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</si>
  <si>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</si>
  <si>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</si>
  <si>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</si>
  <si>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</si>
  <si>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</si>
  <si>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</si>
  <si>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</si>
  <si>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</si>
  <si>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</si>
  <si>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</si>
  <si>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</si>
  <si>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</si>
  <si>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</si>
  <si>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</si>
  <si>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</si>
  <si>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</si>
  <si>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</si>
  <si>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</si>
  <si>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</si>
  <si>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</si>
  <si>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</si>
  <si>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</si>
  <si>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</si>
  <si>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</si>
  <si>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</si>
  <si>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</si>
  <si>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</si>
  <si>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</si>
  <si>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</si>
  <si>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</si>
  <si>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</si>
  <si>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</si>
  <si>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</si>
  <si>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</si>
  <si>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</si>
  <si>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</si>
  <si>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</si>
  <si>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</si>
  <si>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</si>
  <si>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</si>
  <si>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</si>
  <si>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</si>
  <si>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</si>
  <si>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</si>
  <si>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</si>
  <si>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</si>
  <si>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</si>
  <si>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</si>
  <si>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</si>
  <si>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</si>
  <si>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</si>
  <si>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</si>
  <si>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</si>
  <si>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</si>
  <si>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</si>
  <si>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</si>
  <si>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</si>
  <si>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</si>
  <si>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</si>
  <si>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</si>
  <si>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</si>
  <si>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</si>
  <si>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</si>
  <si>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</si>
  <si>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</si>
  <si>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</si>
  <si>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</si>
  <si>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</si>
  <si>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</si>
  <si>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</si>
  <si>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</si>
  <si>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</si>
  <si>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</si>
  <si>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</si>
  <si>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</si>
  <si>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</si>
  <si>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</si>
  <si>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</si>
  <si>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</si>
  <si>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</si>
  <si>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</si>
  <si>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</si>
  <si>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</si>
  <si>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</si>
  <si>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</si>
  <si>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</si>
  <si>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</si>
  <si>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</si>
  <si>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</si>
  <si>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</si>
  <si>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</si>
  <si>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</si>
  <si>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</si>
  <si>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</si>
  <si>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</si>
  <si>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</si>
  <si>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</si>
  <si>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</si>
  <si>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</si>
  <si>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</si>
  <si>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</si>
  <si>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</si>
  <si>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</si>
  <si>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</si>
  <si>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</si>
  <si>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</si>
  <si>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</si>
  <si>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</si>
  <si>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</si>
  <si>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</si>
  <si>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</si>
  <si>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</si>
  <si>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</si>
  <si>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</si>
  <si>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</si>
  <si>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</si>
  <si>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</si>
  <si>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</si>
  <si>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</si>
  <si>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</si>
  <si>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</si>
  <si>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</si>
  <si>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</si>
  <si>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</si>
  <si>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</si>
  <si>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</si>
  <si>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</si>
  <si>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</si>
  <si>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</si>
  <si>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</si>
  <si>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</si>
  <si>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</si>
  <si>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</si>
  <si>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</si>
  <si>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</si>
  <si>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</si>
  <si>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</si>
  <si>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</si>
  <si>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</si>
  <si>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</si>
  <si>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</si>
  <si>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</si>
  <si>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</si>
  <si>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</si>
  <si>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</si>
  <si>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</si>
  <si>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</si>
  <si>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</si>
  <si>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</si>
  <si>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</si>
  <si>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</si>
  <si>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</si>
  <si>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</si>
  <si>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</si>
  <si>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</si>
  <si>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</si>
  <si>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</si>
  <si>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</si>
  <si>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</si>
  <si>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</si>
  <si>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</si>
  <si>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</si>
  <si>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</si>
  <si>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</si>
  <si>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</si>
  <si>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</si>
  <si>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</si>
  <si>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</si>
  <si>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</si>
  <si>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</si>
  <si>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</si>
  <si>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</si>
  <si>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</si>
  <si>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</si>
  <si>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</si>
  <si>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</si>
  <si>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</si>
  <si>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</si>
  <si>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</si>
  <si>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</si>
  <si>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</si>
  <si>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</si>
  <si>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</si>
  <si>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</si>
  <si>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</si>
  <si>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</si>
  <si>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</si>
  <si>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</si>
  <si>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</si>
  <si>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</si>
  <si>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</si>
  <si>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</si>
  <si>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</si>
  <si>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</si>
  <si>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</si>
  <si>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</si>
  <si>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</si>
  <si>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</si>
  <si>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</si>
  <si>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</si>
  <si>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</si>
  <si>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</si>
  <si>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</si>
  <si>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</si>
  <si>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</si>
  <si>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</si>
  <si>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</si>
  <si>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</si>
  <si>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</si>
  <si>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</si>
  <si>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</si>
  <si>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</si>
  <si>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</si>
  <si>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</si>
  <si>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</si>
  <si>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</si>
  <si>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</si>
  <si>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</si>
  <si>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</si>
  <si>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</si>
  <si>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</si>
  <si>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</si>
  <si>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</si>
  <si>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</si>
  <si>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</si>
  <si>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</si>
  <si>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</si>
  <si>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</si>
  <si>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</si>
  <si>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</si>
  <si>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</si>
  <si>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</si>
  <si>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</si>
  <si>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</si>
  <si>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</si>
  <si>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</si>
  <si>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</si>
  <si>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</si>
  <si>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</si>
  <si>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</si>
  <si>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</si>
  <si>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</si>
  <si>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</si>
  <si>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</si>
  <si>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</si>
  <si>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</si>
  <si>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</si>
  <si>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</si>
  <si>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</si>
  <si>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</si>
  <si>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</si>
  <si>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</si>
  <si>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</si>
  <si>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</si>
  <si>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</si>
  <si>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</si>
  <si>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</si>
  <si>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</si>
  <si>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</si>
  <si>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</si>
  <si>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</si>
  <si>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</si>
  <si>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</si>
  <si>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</si>
  <si>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</si>
  <si>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</si>
  <si>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</si>
  <si>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</si>
  <si>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</si>
  <si>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</si>
  <si>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</si>
  <si>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</si>
  <si>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</si>
  <si>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</si>
  <si>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</si>
  <si>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</si>
  <si>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</si>
  <si>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</si>
  <si>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</si>
  <si>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</si>
  <si>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</si>
  <si>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</si>
  <si>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</si>
  <si>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</si>
  <si>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</si>
  <si>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</si>
  <si>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</si>
  <si>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</si>
  <si>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</si>
  <si>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</si>
  <si>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</si>
  <si>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</si>
  <si>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</si>
  <si>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</si>
  <si>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</si>
  <si>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</si>
  <si>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</si>
  <si>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</si>
  <si>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</si>
  <si>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</si>
  <si>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</si>
  <si>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</si>
  <si>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</si>
  <si>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</si>
  <si>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</si>
  <si>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</si>
  <si>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</si>
  <si>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</si>
  <si>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</si>
  <si>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</si>
  <si>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</si>
  <si>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</si>
  <si>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</si>
  <si>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</si>
  <si>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</si>
  <si>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</si>
  <si>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</si>
  <si>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</si>
  <si>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</si>
  <si>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</si>
  <si>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</si>
  <si>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</si>
  <si>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</si>
  <si>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</si>
  <si>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</si>
  <si>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</si>
  <si>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</si>
  <si>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</si>
  <si>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</si>
  <si>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</si>
  <si>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</si>
  <si>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</si>
  <si>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</si>
  <si>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</si>
  <si>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</si>
  <si>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</si>
  <si>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</si>
  <si>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</si>
  <si>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</si>
  <si>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</si>
  <si>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</si>
  <si>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</si>
  <si>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</si>
  <si>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</si>
  <si>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</si>
  <si>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</si>
  <si>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</si>
  <si>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</si>
  <si>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</si>
  <si>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</si>
  <si>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</si>
  <si>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</si>
  <si>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</si>
  <si>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</si>
  <si>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</si>
  <si>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</si>
  <si>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</si>
  <si>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</si>
  <si>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</si>
  <si>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</si>
  <si>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</si>
  <si>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</si>
  <si>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</si>
  <si>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</si>
  <si>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</si>
  <si>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</si>
  <si>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</si>
  <si>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</si>
  <si>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</si>
  <si>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</si>
  <si>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</si>
  <si>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</si>
  <si>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</si>
  <si>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</si>
  <si>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</si>
  <si>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</si>
  <si>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</si>
  <si>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</si>
  <si>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</si>
  <si>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</si>
  <si>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</si>
  <si>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</si>
  <si>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</si>
  <si>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</si>
  <si>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</si>
  <si>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</si>
  <si>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</si>
  <si>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</si>
  <si>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</si>
  <si>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</si>
  <si>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</si>
  <si>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</si>
  <si>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</si>
  <si>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</si>
  <si>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</si>
  <si>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</si>
  <si>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</si>
  <si>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</si>
  <si>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</si>
  <si>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</si>
  <si>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</si>
  <si>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</si>
  <si>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</si>
  <si>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</si>
  <si>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</si>
  <si>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</si>
  <si>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</si>
  <si>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</si>
  <si>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</si>
  <si>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</si>
  <si>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</si>
  <si>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</si>
  <si>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</si>
  <si>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</si>
  <si>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</si>
  <si>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</si>
  <si>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</si>
  <si>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</si>
  <si>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</si>
  <si>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</si>
  <si>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</si>
  <si>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</si>
  <si>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</si>
  <si>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</si>
  <si>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</si>
  <si>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</si>
  <si>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</si>
  <si>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</si>
  <si>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</si>
  <si>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</si>
  <si>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</si>
  <si>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</si>
  <si>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</si>
  <si>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</si>
  <si>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</si>
  <si>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</si>
  <si>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</si>
  <si>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</si>
  <si>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</si>
  <si>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</si>
  <si>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</si>
  <si>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</si>
  <si>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</si>
  <si>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 team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</si>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</sst>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330.36281030092505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45993.311236226851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45993.311236226851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45993.311236226851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45993.311236226851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45993.311236226851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45993.311236226851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45993.311236226851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45993.311236226851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45993.311236226851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45993.311236226851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45993.311236226851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45993.311236226851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45993.311236226851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45993.311236226851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45993.311236226851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45993.311236226851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45993.311236226851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45993.311236226851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45993.311236226851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45993.311236226851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45993.311236226851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45993.311236226851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45993.311236226851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45993.311236226851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45993.311236226851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45993.311236226851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45993.311236226851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45993.311236226851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45993.311236226851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45993.311236226851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45993.311236226851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45993.311236226851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45993.311236226851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45993.311236226851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45993.311236226851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45993.311236226851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45993.311236226851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45993.311236226851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45993.311236226851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45993.311236226851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45993.311236226851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45993.311236226851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45993.311236226851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45993.311236226851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45993.311236226851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45993.311236226851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45993.311236226851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45993.311236226851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45993.311236226851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45993.311236226851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45993.311236226851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45993.311236226851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45993.311236226851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45993.311236226851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45993.311236226851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45993.311236226851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45993.311236226851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45993.311236226851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45993.311236226851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45993.311236226851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45993.311236226851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45993.311236226851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45993.311236226851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45993.311236226851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45993.311236226851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45993.311236226851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45993.311236226851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45993.311236226851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45993.311236226851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45993.311236226851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45993.311236226851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45993.311236226851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45993.311236226851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45993.311236226851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45993.311236226851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45993.311236226851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45993.311236226851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45993.311236226851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45993.311236226851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45993.311236226851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45993.311236226851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45993.311236226851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45993.311236226851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45993.311236226851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45993.311236226851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45993.311236226851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45993.311236226851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45993.311236226851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45993.311236226851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45993.311236226851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45993.311236226851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45993.311236226851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45993.311236226851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45993.311236226851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45993.311236226851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45993.311236226851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45993.311236226851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45993.311236226851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45993.311236226851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45993.311236226851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45993.311236226851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45993.311236226851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45993.311236226851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45993.311236226851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45993.311236226851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45993.311236226851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45993.311236226851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45993.311236226851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45993.311236226851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45993.311236226851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45993.311236226851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45993.311236226851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45993.311236226851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45993.311236226851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45993.311236226851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45993.311236226851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45993.311236226851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45993.311236226851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45993.311236226851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45993.311236226851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45993.311236226851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45993.311236226851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45993.311236226851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45993.311236226851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45993.311236226851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45993.311236226851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45993.311236226851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45993.311236226851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45993.311236226851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45993.311236226851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45993.311236226851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45993.311236226851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45993.311236226851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45993.311236226851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45993.311236226851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45993.311236226851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45993.311236226851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45993.311236226851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45993.311236226851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45993.311236226851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45993.311236226851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45993.311236226851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45993.311236226851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45993.311236226851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45993.311236226851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45993.311236226851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45993.311236226851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45993.311236226851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45993.311236226851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45993.311236226851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45993.311236226851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45993.311236226851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45993.311236226851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45993.311236226851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45993.311236226851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45993.311236226851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45993.311236226851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45993.311236226851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45993.311236226851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45993.311236226851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45993.311236226851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45993.311236226851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45993.311236226851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45993.311236226851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45993.311236226851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45993.311236226851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45993.311236226851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45993.311236226851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45993.311236226851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45993.311236226851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45993.311236226851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45993.311236226851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45993.311236226851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45993.311236226851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45993.311236226851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45993.311236226851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45993.311236226851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45993.311236226851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45993.311236226851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45993.311236226851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45993.311236226851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45993.311236226851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45993.311236226851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45993.311236226851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45993.311236226851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45993.311236226851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45993.311236226851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45993.311236226851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45993.311236226851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45993.311236226851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45993.311236226851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45993.311236226851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45993.311236226851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45993.311236226851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45993.311236226851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45993.311236226851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45993.311236226851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45993.311236226851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45993.311236226851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45993.311236226851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45993.311236226851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45993.311236226851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45993.311236226851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45993.311236226851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45993.311236226851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45993.311236226851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45993.311236226851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45993.311236226851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45993.311236226851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45993.311236226851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7BDACCD-8E6B-4EA5-9E7D-6F2BA1739A6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168.31139826388971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8.9238172453697189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45993.311236226851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45993.311236226851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45993.311236226851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45993.311236226851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45993.311236226851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45993.311236226851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45993.311236226851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45993.311236226851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45993.311236226851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45993.311236226851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45993.311236226851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45993.311236226851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45993.311236226851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45993.311236226851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45993.311236226851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45993.311236226851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45993.311236226851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45993.311236226851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45993.311236226851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45993.311236226851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45993.311236226851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45993.311236226851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45993.311236226851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45993.311236226851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45993.311236226851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45993.311236226851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45993.311236226851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45993.311236226851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45993.311236226851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45993.311236226851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45993.311236226851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45993.311236226851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45993.311236226851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45993.311236226851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45993.311236226851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45993.311236226851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45993.311236226851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45993.311236226851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45993.311236226851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45993.311236226851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45993.311236226851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45993.311236226851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45993.311236226851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45993.311236226851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45993.311236226851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45993.311236226851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45993.311236226851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45993.311236226851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45993.311236226851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45993.311236226851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45993.311236226851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45993.311236226851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45993.311236226851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45993.311236226851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45993.311236226851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45993.311236226851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45993.311236226851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45993.311236226851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45993.311236226851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45993.311236226851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45993.311236226851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45993.311236226851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45993.311236226851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45993.311236226851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45993.311236226851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45993.311236226851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45993.311236226851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45993.311236226851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45993.311236226851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45993.311236226851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45993.311236226851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45993.311236226851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45993.311236226851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45993.311236226851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45993.311236226851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45993.311236226851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45993.311236226851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45993.311236226851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45993.311236226851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45993.311236226851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45993.311236226851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45993.311236226851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45993.311236226851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45993.311236226851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45993.311236226851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45993.311236226851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45993.311236226851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45993.311236226851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45993.311236226851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45993.311236226851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45993.311236226851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45993.311236226851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45993.311236226851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45993.311236226851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45993.311236226851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45993.311236226851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45993.311236226851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45993.311236226851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45993.311236226851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45993.311236226851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45993.311236226851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45993.311236226851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45993.311236226851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45993.311236226851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45993.311236226851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45993.311236226851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45993.311236226851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45993.311236226851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45993.311236226851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45993.311236226851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45993.311236226851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45993.311236226851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45993.311236226851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45993.311236226851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45993.311236226851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45993.311236226851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45993.311236226851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45993.311236226851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45993.311236226851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45993.311236226851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45993.311236226851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45993.311236226851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45993.311236226851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45993.311236226851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45993.311236226851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45993.311236226851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45993.311236226851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45993.311236226851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45993.311236226851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45993.311236226851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45993.311236226851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45993.311236226851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45993.311236226851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45993.311236226851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45993.311236226851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45993.311236226851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45993.311236226851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45993.311236226851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45993.311236226851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45993.311236226851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45993.311236226851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45993.311236226851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45993.311236226851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45993.311236226851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45993.311236226851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45993.311236226851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45993.311236226851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45993.311236226851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45993.311236226851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45993.311236226851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45993.311236226851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45993.311236226851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45993.311236226851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45993.311236226851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45993.311236226851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45993.311236226851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45993.311236226851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45993.311236226851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45993.311236226851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45993.311236226851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45993.311236226851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45993.311236226851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45993.311236226851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45993.311236226851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45993.311236226851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45993.311236226851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45993.311236226851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45993.311236226851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45993.311236226851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45993.311236226851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45993.311236226851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45993.311236226851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45993.311236226851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45993.311236226851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45993.311236226851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45993.311236226851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45993.311236226851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45993.311236226851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45993.311236226851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45993.311236226851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45993.311236226851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45993.311236226851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45993.311236226851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45993.311236226851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45993.311236226851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45993.311236226851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45993.311236226851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45993.311236226851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45993.311236226851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45993.311236226851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45993.311236226851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45993.311236226851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45993.311236226851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45993.311236226851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45993.311236226851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45993.311236226851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45993.311236226851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45993.311236226851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45993.311236226851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45993.311236226851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45993.311236226851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45993.311236226851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45993.311236226851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45993.311236226851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45993.311236226851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45993.311236226851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45993.311236226851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45993.311236226851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45993.311236226851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45993.311236226851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45993.311236226851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45993.311236226851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45993.311236226851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45993.311236226851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45993.311236226851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45993.311236226851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45993.311236226851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45993.311236226851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45993.311236226851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45993.311236226851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45993.311236226851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45993.311236226851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45993.311236226851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45993.311236226851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45993.311236226851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45993.311236226851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45993.311236226851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45993.311236226851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45993.311236226851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45993.311236226851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45993.311236226851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45993.311236226851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45993.311236226851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45993.311236226851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45993.311236226851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45993.311236226851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45993.311236226851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45993.311236226851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45993.311236226851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45993.311236226851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45993.311236226851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45993.311236226851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45993.311236226851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45993.311236226851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45993.311236226851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45993.311236226851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45993.311236226851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45993.311236226851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45993.311236226851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45993.311236226851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45993.311236226851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45993.311236226851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45993.311236226851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45993.311236226851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45993.311236226851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45993.311236226851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45993.311236226851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45993.311236226851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45993.311236226851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45993.311236226851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45993.311236226851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45993.311236226851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45993.311236226851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45993.311236226851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45993.311236226851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45993.311236226851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45993.311236226851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45993.311236226851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45993.311236226851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45993.311236226851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45993.311236226851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45993.311236226851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45993.311236226851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45993.311236226851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45993.311236226851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45993.311236226851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45993.311236226851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45993.311236226851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45993.311236226851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45993.311236226851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45993.311236226851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45993.311236226851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45993.311236226851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45993.311236226851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45993.311236226851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45993.311236226851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45993.311236226851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45993.311236226851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45993.311236226851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45993.311236226851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45993.311236226851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45993.311236226851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45993.311236226851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45993.311236226851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45993.311236226851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45993.311236226851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45993.311236226851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45993.311236226851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45993.311236226851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45993.311236226851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45993.311236226851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45993.311236226851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45993.311236226851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45993.311236226851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45993.311236226851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45993.311236226851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45993.311236226851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45993.311236226851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45993.311236226851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45993.311236226851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45993.311236226851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45993.311236226851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45993.311236226851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45993.311236226851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45993.311236226851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45993.311236226851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45993.311236226851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45993.311236226851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45993.311236226851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45993.311236226851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45993.311236226851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45993.311236226851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45993.311236226851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45993.311236226851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45993.311236226851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45993.311236226851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45993.311236226851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45993.311236226851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45993.311236226851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45993.311236226851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45993.311236226851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45993.311236226851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45993.311236226851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45993.311236226851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45993.311236226851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45993.311236226851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45993.311236226851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45993.311236226851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45993.311236226851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45993.311236226851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45993.311236226851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45993.311236226851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45993.311236226851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45993.311236226851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45993.311236226851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45993.311236226851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45993.311236226851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45993.311236226851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45993.311236226851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45993.311236226851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45993.311236226851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45993.311236226851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45993.311236226851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45993.311236226851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45993.311236226851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45993.311236226851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45993.311236226851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45993.311236226851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45993.311236226851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45993.311236226851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45993.311236226851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45993.311236226851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45993.311236226851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45993.311236226851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45993.311236226851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45993.311236226851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45993.311236226851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45993.311236226851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45993.311236226851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45993.311236226851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45993.311236226851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45993.311236226851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45993.311236226851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45993.311236226851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45993.311236226851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45993.311236226851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45993.311236226851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45993.311236226851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45993.311236226851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45993.311236226851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45993.311236226851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45993.311236226851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45993.311236226851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45993.311236226851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45993.311236226851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45993.311236226851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45993.311236226851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45993.311236226851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45993.311236226851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45993.311236226851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45993.311236226851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45993.311236226851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45993.311236226851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45993.311236226851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45993.311236226851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45993.311236226851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45993.311236226851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45993.311236226851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45993.311236226851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45993.311236226851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45993.311236226851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45993.311236226851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45993.311236226851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45993.311236226851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45993.311236226851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45993.311236226851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45993.311236226851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45993.311236226851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45993.311236226851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45993.311236226851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45993.311236226851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45993.311236226851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45993.311236226851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45993.311236226851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45993.311236226851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45993.311236226851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45993.311236226851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45993.311236226851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45993.311236226851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45993.311236226851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45993.311236226851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45993.311236226851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45993.311236226851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45993.311236226851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45993.311236226851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45993.311236226851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45993.311236226851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45993.311236226851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45993.311236226851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45993.311236226851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45993.311236226851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45993.311236226851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45993.311236226851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45993.311236226851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45993.311236226851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45993.311236226851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45993.311236226851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45993.311236226851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45993.311236226851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45993.311236226851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45993.311236226851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45993.311236226851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45993.311236226851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45993.311236226851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45993.311236226851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45993.311236226851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45993.311236226851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45993.311236226851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45993.311236226851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45993.311236226851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45993.311236226851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45993.311236226851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45993.311236226851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45993.311236226851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45993.311236226851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45993.311236226851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45993.311236226851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45993.311236226851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45993.311236226851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45993.311236226851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45993.311236226851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45993.311236226851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45993.311236226851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45993.311236226851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45993.311236226851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45993.311236226851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45993.311236226851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45993.311236226851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45993.311236226851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45993.311236226851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45993.311236226851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45993.311236226851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45993.311236226851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45993.311236226851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45993.311236226851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45993.311236226851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45993.311236226851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45993.311236226851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45993.311236226851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45993.311236226851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45993.311236226851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45993.311236226851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45993.311236226851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45993.311236226851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45993.311236226851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45993.311236226851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45993.311236226851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45993.311236226851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45993.311236226851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45993.311236226851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45993.311236226851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45993.311236226851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45993.311236226851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45993.311236226851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45993.311236226851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45993.311236226851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45993.311236226851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45993.311236226851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45993.311236226851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45993.311236226851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45993.311236226851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45993.311236226851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45993.311236226851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45993.311236226851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45993.311236226851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45993.311236226851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45993.311236226851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45993.311236226851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45993.311236226851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45993.311236226851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45993.311236226851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45993.311236226851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45993.311236226851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45993.311236226851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45993.311236226851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45993.311236226851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45993.311236226851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45993.311236226851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45993.311236226851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45993.311236226851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45993.311236226851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45993.311236226851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45993.311236226851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45993.311236226851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45993.311236226851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45993.311236226851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45993.311236226851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45993.311236226851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45993.311236226851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45993.311236226851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45993.311236226851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45993.311236226851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45993.311236226851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45993.311236226851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45993.311236226851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45993.311236226851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45993.311236226851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45993.311236226851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45993.311236226851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45993.311236226851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45993.311236226851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45993.311236226851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45993.311236226851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45993.311236226851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45993.311236226851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45993.311236226851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45993.311236226851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45993.311236226851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45993.311236226851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45993.311236226851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45993.311236226851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45993.311236226851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45993.311236226851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45993.311236226851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45993.311236226851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45993.311236226851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45993.311236226851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45993.311236226851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45993.311236226851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45993.311236226851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45993.311236226851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45993.311236226851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45993.311236226851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45993.311236226851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45993.311236226851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45993.311236226851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45993.311236226851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45993.311236226851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45993.311236226851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45993.311236226851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45993.311236226851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45993.311236226851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45993.311236226851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45993.311236226851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45993.311236226851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45993.311236226851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45993.311236226851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45993.311236226851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45993.311236226851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45993.311236226851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45993.311236226851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45993.311236226851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45993.311236226851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45993.311236226851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45993.311236226851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45993.311236226851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45993.311236226851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45993.311236226851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45993.311236226851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45993.311236226851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45993.311236226851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45993.311236226851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45993.311236226851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45993.311236226851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45993.311236226851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45993.311236226851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45993.311236226851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45993.311236226851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45993.311236226851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45993.311236226851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45993.311236226851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45993.311236226851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45993.311236226851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45993.311236226851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45993.311236226851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45993.311236226851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45993.311236226851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45993.311236226851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45993.311236226851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45993.311236226851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45993.311236226851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45993.311236226851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45993.311236226851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45993.311236226851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45993.311236226851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45993.311236226851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45993.311236226851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45993.311236226851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45993.311236226851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45993.311236226851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45993.311236226851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45993.311236226851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45993.311236226851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45993.311236226851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45993.311236226851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45993.311236226851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45993.311236226851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45993.311236226851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45993.311236226851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45993.311236226851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45993.311236226851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45993.311236226851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45993.311236226851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45993.311236226851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45993.311236226851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45993.311236226851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45993.311236226851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45993.311236226851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45993.311236226851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45993.311236226851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45993.311236226851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45993.311236226851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45993.311236226851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45993.311236226851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45993.311236226851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45993.311236226851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45993.311236226851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45993.311236226851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45993.311236226851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45993.311236226851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45993.311236226851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45993.311236226851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45993.311236226851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45993.311236226851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45993.311236226851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45993.311236226851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45993.311236226851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45993.311236226851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45993.311236226851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45993.311236226851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45993.311236226851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45993.311236226851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45993.311236226851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45993.311236226851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45993.311236226851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45993.311236226851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45993.311236226851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45993.311236226851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45993.311236226851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45993.311236226851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45993.311236226851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45993.311236226851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45993.311236226851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45993.311236226851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45993.311236226851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45993.311236226851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45993.311236226851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45993.311236226851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45993.311236226851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45993.311236226851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45993.311236226851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45993.311236226851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45993.311236226851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45993.311236226851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45993.311236226851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45993.311236226851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45993.311236226851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45993.311236226851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45993.311236226851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45993.311236226851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45993.311236226851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45993.311236226851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45993.311236226851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45993.311236226851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45993.311236226851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45993.311236226851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45993.311236226851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45993.311236226851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45993.311236226851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45993.311236226851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45993.311236226851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45993.311236226851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45993.311236226851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45993.311236226851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45993.311236226851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45993.311236226851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45993.311236226851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45993.311236226851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45993.311236226851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45993.311236226851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45993.311236226851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45993.311236226851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45993.311236226851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45993.311236226851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45993.311236226851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45993.311236226851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45993.311236226851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45993.311236226851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45993.311236226851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45993.311236226851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45993.311236226851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45993.311236226851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45993.311236226851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45993.311236226851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45993.311236226851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45993.311236226851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45993.311236226851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45993.311236226851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45993.311236226851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45993.311236226851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45993.311236226851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45993.311236226851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45993.311236226851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45993.311236226851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45993.311236226851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45993.311236226851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45993.311236226851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45993.311236226851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45993.311236226851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45993.311236226851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45993.311236226851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45993.311236226851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45993.311236226851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45993.311236226851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45993.311236226851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45993.311236226851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45993.311236226851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45993.311236226851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45993.311236226851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45993.311236226851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45993.311236226851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45993.311236226851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45993.311236226851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45993.311236226851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45993.311236226851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45993.311236226851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45993.311236226851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45993.311236226851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45993.311236226851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45993.311236226851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45993.311236226851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45993.311236226851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45993.311236226851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45993.311236226851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45993.311236226851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45993.311236226851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45993.311236226851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45993.311236226851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45993.311236226851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45993.311236226851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45993.311236226851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45993.311236226851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45993.311236226851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45993.311236226851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45993.311236226851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45993.311236226851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45993.311236226851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45993.311236226851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45993.311236226851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45993.311236226851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45993.311236226851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45993.311236226851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45993.311236226851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45993.311236226851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45993.311236226851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45993.311236226851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45993.311236226851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45993.311236226851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45993.311236226851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45993.311236226851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45993.311236226851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45993.311236226851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45993.311236226851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45993.311236226851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45993.311236226851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45993.311236226851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45993.311236226851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45993.311236226851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45993.311236226851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45993.311236226851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45993.311236226851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45993.311236226851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45993.311236226851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45993.311236226851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45993.311236226851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45993.311236226851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45993.311236226851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45993.311236226851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45993.311236226851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45993.311236226851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45993.311236226851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45993.311236226851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45993.311236226851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45993.311236226851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45993.311236226851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45993.311236226851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45993.311236226851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45993.311236226851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45993.311236226851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45993.311236226851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45993.311236226851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45993.311236226851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45993.311236226851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45993.311236226851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45993.311236226851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45993.311236226851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45993.311236226851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45993.311236226851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45993.311236226851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45993.311236226851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45993.311236226851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45993.311236226851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45993.311236226851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45993.311236226851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45993.311236226851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45993.311236226851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45993.311236226851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45993.311236226851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45993.311236226851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45993.311236226851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45993.311236226851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45993.311236226851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45993.311236226851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45993.311236226851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45993.311236226851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45993.311236226851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45993.311236226851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45993.311236226851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45993.311236226851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45993.311236226851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45993.311236226851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45993.311236226851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45993.311236226851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45993.311236226851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45993.311236226851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45993.311236226851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45993.311236226851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45993.311236226851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45993.311236226851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45993.311236226851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45993.311236226851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45993.311236226851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45993.311236226851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45993.311236226851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45993.311236226851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45993.311236226851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45993.311236226851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45993.311236226851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45993.311236226851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45993.311236226851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45993.311236226851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45993.311236226851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45993.311236226851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45993.311236226851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45993.311236226851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45993.311236226851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45993.311236226851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45993.311236226851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45993.311236226851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45993.311236226851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45993.311236226851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45993.311236226851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45993.311236226851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45993.311236226851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45993.311236226851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45993.311236226851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45993.311236226851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45993.311236226851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45993.311236226851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45993.311236226851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45993.311236226851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45993.311236226851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45993.311236226851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45993.311236226851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45993.311236226851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45993.311236226851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45993.311236226851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45993.311236226851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45993.311236226851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45993.311236226851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45993.311236226851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45993.311236226851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45993.311236226851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45993.311236226851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45993.311236226851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45993.311236226851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45993.311236226851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45993.311236226851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45993.311236226851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45993.311236226851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45993.311236226851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45993.311236226851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45993.311236226851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45993.311236226851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45993.311236226851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45993.311236226851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45993.311236226851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45993.311236226851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45993.311236226851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45993.311236226851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45993.311236226851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45993.311236226851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45993.311236226851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45993.311236226851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45993.311236226851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45993.311236226851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45993.311236226851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45993.311236226851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45993.311236226851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45993.311236226851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45993.311236226851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45993.311236226851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45993.311236226851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45993.311236226851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45993.311236226851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45993.311236226851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45993.311236226851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45993.311236226851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45993.311236226851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45993.311236226851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45993.311236226851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45993.311236226851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45993.311236226851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45993.311236226851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45993.311236226851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45993.311236226851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45993.311236226851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45993.311236226851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45993.311236226851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45993.311236226851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45993.311236226851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45993.311236226851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45993.311236226851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45993.311236226851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45993.311236226851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45993.311236226851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45993.311236226851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45993.311236226851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45993.311236226851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45993.311236226851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45993.311236226851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45993.311236226851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45993.311236226851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45993.311236226851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45993.311236226851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45993.311236226851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45993.311236226851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45993.311236226851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45993.311236226851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45993.311236226851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45993.311236226851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45993.311236226851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45993.311236226851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45993.311236226851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45993.311236226851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45993.311236226851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45993.311236226851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45993.311236226851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45993.311236226851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45993.311236226851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45993.311236226851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45993.311236226851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45993.311236226851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45993.311236226851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45993.311236226851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45993.311236226851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45993.311236226851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45993.311236226851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45993.311236226851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289.83051863425499</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 ca="1" si="0">IFERROR(NOW()-F3,"")</f>
        <v>0.59598159722372657</v>
      </c>
      <c r="H3" s="92">
        <v>45992.705231481479</v>
      </c>
      <c r="I3" s="110" t="str">
        <f>IFERROR(VLOOKUP(D3,DB!A:F,6,0),"")</f>
        <v>Generator-SG</v>
      </c>
      <c r="J3" s="110" t="str">
        <f>IFERROR(VLOOKUP(D3,DB!A:G,7,0),"")</f>
        <v>Dead</v>
      </c>
      <c r="K3" s="94" t="s">
        <v>39195</v>
      </c>
      <c r="L3" s="88" t="str">
        <f>IFERROR(VLOOKUP(D3,DB!A:I,9,0),"")</f>
        <v>Latis</v>
      </c>
    </row>
    <row r="4" spans="1:16" ht="15" customHeight="1">
      <c r="A4" s="110"/>
      <c r="B4" s="88" t="str">
        <f>IFERROR(VLOOKUP(D4,DB!A:K,11,0),"")</f>
        <v/>
      </c>
      <c r="C4" s="90"/>
      <c r="D4" s="88"/>
      <c r="E4" s="91"/>
      <c r="F4" s="92"/>
      <c r="G4" s="93">
        <f ca="1">IFERROR(NOW()-F4,"")</f>
        <v>45993.311236226851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ref="G4:G67" ca="1" si="1">IFERROR(NOW()-F5,"")</f>
        <v>45993.311236226851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45993.311236226851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45993.311236226851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45993.311236226851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45993.311236226851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45993.311236226851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45993.311236226851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45993.311236226851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45993.311236226851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45993.311236226851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45993.311236226851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45993.311236226851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45993.311236226851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45993.311236226851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45993.311236226851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45993.311236226851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45993.311236226851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45993.311236226851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45993.311236226851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45993.311236226851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45993.311236226851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45993.311236226851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45993.311236226851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45993.311236226851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45993.311236226851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45993.311236226851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45993.311236226851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45993.311236226851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45993.311236226851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45993.311236226851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45993.311236226851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45993.311236226851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45993.311236226851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45993.311236226851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45993.311236226851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45993.311236226851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45993.311236226851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45993.311236226851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45993.311236226851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45993.311236226851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45993.311236226851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45993.311236226851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45993.311236226851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45993.311236226851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45993.311236226851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45993.311236226851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45993.311236226851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45993.311236226851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45993.311236226851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45993.311236226851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45993.311236226851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45993.311236226851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45993.311236226851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45993.311236226851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45993.311236226851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45993.311236226851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45993.311236226851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45993.311236226851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45993.311236226851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45993.311236226851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45993.311236226851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45993.311236226851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45993.311236226851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45993.311236226851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45993.311236226851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45993.311236226851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45993.311236226851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45993.311236226851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45993.311236226851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45993.311236226851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45993.311236226851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45993.311236226851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45993.311236226851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45993.311236226851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45993.311236226851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45993.311236226851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45993.311236226851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45993.311236226851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45993.311236226851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45993.311236226851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45993.311236226851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45993.311236226851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45993.311236226851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45993.311236226851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45993.311236226851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45993.311236226851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45993.311236226851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45993.311236226851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45993.311236226851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45993.311236226851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45993.311236226851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45993.311236226851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45993.311236226851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45993.311236226851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45993.311236226851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45993.311236226851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45993.311236226851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45993.311236226851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45993.311236226851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45993.311236226851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45993.311236226851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45993.311236226851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45993.311236226851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45993.311236226851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45993.311236226851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45993.311236226851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45993.311236226851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45993.311236226851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45993.311236226851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45993.311236226851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45993.311236226851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45993.311236226851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45993.311236226851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45993.311236226851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45993.311236226851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45993.311236226851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45993.311236226851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45993.311236226851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45993.311236226851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45993.311236226851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45993.311236226851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45993.311236226851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45993.311236226851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45993.311236226851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45993.311236226851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45993.311236226851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45993.311236226851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45993.311236226851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45993.311236226851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45993.311236226851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45993.311236226851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45993.311236226851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45993.311236226851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45993.311236226851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45993.311236226851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45993.311236226851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45993.311236226851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45993.311236226851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45993.311236226851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45993.311236226851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45993.311236226851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45993.311236226851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45993.311236226851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45993.311236226851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45993.311236226851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45993.311236226851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45993.311236226851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45993.311236226851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45993.311236226851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45993.311236226851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45993.311236226851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45993.311236226851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45993.311236226851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45993.311236226851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45993.311236226851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45993.311236226851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45993.311236226851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45993.311236226851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45993.311236226851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45993.311236226851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45993.311236226851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45993.311236226851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45993.311236226851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45993.311236226851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45993.311236226851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45993.311236226851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45993.311236226851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45993.311236226851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45993.311236226851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45993.311236226851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45993.311236226851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45993.311236226851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45993.311236226851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45993.311236226851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45993.311236226851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45993.311236226851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45993.311236226851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45993.311236226851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45993.311236226851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45993.311236226851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45993.311236226851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45993.311236226851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45993.311236226851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45993.311236226851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45993.311236226851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45993.311236226851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45993.311236226851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45993.311236226851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45993.311236226851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45993.311236226851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45993.311236226851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45993.311236226851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45993.311236226851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45993.311236226851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45993.311236226851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45993.311236226851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45993.311236226851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45993.311236226851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45993.311236226851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45993.311236226851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45993.311236226851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45993.311236226851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45993.311236226851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45993.311236226851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45993.311236226851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45993.311236226851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45993.311236226851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45993.311236226851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45993.311236226851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45993.311236226851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45993.311236226851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45993.311236226851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45993.311236226851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45993.311236226851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45993.311236226851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45993.311236226851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45993.311236226851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45993.311236226851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45993.311236226851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45993.311236226851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45993.311236226851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45993.311236226851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45993.311236226851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45993.311236226851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45993.311236226851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45993.311236226851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45993.311236226851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45993.311236226851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45993.311236226851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45993.311236226851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45993.311236226851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45993.311236226851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45993.311236226851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45993.311236226851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45993.311236226851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45993.311236226851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45993.311236226851</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101.47917604166287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67.122358912034542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44.650125115738774</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11.93793761573761</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05">
        <f ca="1">IFERROR(NOW()-F6,"")</f>
        <v>45993.311236226851</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45993.311236226851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45993.311236226851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45993.311236226851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45993.311236226851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45993.311236226851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45993.311236226851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45993.311236226851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45993.311236226851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45993.311236226851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45993.311236226851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45993.311236226851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45993.311236226851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45993.311236226851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45993.311236226851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45993.311236226851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45993.311236226851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45993.311236226851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45993.311236226851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45993.311236226851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45993.311236226851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45993.311236226851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45993.311236226851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45993.311236226851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45993.311236226851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45993.311236226851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45993.311236226851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45993.311236226851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45993.311236226851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45993.311236226851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45993.311236226851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45993.311236226851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45993.311236226851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45993.311236226851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45993.311236226851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45993.311236226851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45993.311236226851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45993.311236226851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45993.311236226851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45993.311236226851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45993.311236226851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45993.311236226851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45993.311236226851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45993.311236226851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45993.311236226851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45993.311236226851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45993.311236226851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45993.311236226851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45993.311236226851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45993.311236226851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45993.311236226851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45993.311236226851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45993.311236226851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45993.311236226851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45993.311236226851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45993.311236226851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45993.311236226851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45993.311236226851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45993.311236226851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45993.311236226851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45993.311236226851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45993.311236226851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45993.311236226851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45993.311236226851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45993.311236226851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45993.311236226851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45993.311236226851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45993.311236226851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45993.311236226851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45993.311236226851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45993.311236226851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45993.311236226851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45993.311236226851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45993.311236226851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45993.311236226851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45993.311236226851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45993.311236226851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45993.311236226851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45993.311236226851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45993.311236226851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45993.311236226851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45993.311236226851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45993.311236226851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45993.311236226851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45993.311236226851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45993.311236226851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45993.311236226851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45993.311236226851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45993.311236226851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45993.311236226851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45993.311236226851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45993.311236226851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45993.311236226851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45993.311236226851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45993.311236226851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45993.311236226851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45993.311236226851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45993.311236226851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45993.311236226851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45993.311236226851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45993.311236226851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45993.311236226851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45993.311236226851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45993.311236226851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45993.311236226851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45993.311236226851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45993.311236226851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45993.311236226851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45993.311236226851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45993.311236226851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45993.311236226851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45993.311236226851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45993.311236226851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45993.311236226851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45993.311236226851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45993.311236226851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45993.311236226851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45993.311236226851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45993.311236226851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45993.311236226851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45993.311236226851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45993.311236226851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45993.311236226851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45993.311236226851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45993.311236226851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45993.311236226851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45993.311236226851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45993.311236226851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45993.311236226851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45993.311236226851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45993.311236226851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45993.311236226851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45993.311236226851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45993.311236226851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45993.311236226851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45993.311236226851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45993.311236226851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45993.311236226851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45993.311236226851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45993.311236226851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45993.311236226851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45993.311236226851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45993.311236226851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45993.311236226851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45993.311236226851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45993.311236226851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45993.311236226851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45993.311236226851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45993.311236226851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45993.311236226851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45993.311236226851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45993.311236226851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45993.311236226851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45993.311236226851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45993.311236226851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45993.311236226851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45993.311236226851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45993.311236226851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45993.311236226851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45993.311236226851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45993.311236226851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45993.311236226851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45993.311236226851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45993.311236226851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45993.311236226851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45993.311236226851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45993.311236226851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45993.311236226851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45993.311236226851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45993.311236226851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45993.311236226851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45993.311236226851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45993.311236226851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45993.311236226851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45993.311236226851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45993.311236226851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45993.311236226851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45993.311236226851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45993.311236226851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45993.311236226851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45993.311236226851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45993.311236226851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45993.311236226851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45993.311236226851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45993.311236226851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45993.311236226851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45993.311236226851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45993.311236226851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45993.311236226851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45993.311236226851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45993.311236226851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45993.311236226851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45993.311236226851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45993.311236226851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45993.311236226851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45993.311236226851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45993.311236226851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45993.311236226851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45993.311236226851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45993.311236226851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45993.311236226851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45993.311236226851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45993.311236226851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45993.311236226851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45993.311236226851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45993.311236226851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45993.311236226851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45993.311236226851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45993.311236226851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45993.311236226851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45993.311236226851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45993.311236226851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45993.311236226851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45993.311236226851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45993.311236226851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45993.311236226851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45993.311236226851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45993.311236226851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45993.311236226851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45993.311236226851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45993.311236226851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45993.311236226851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45993.311236226851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45993.311236226851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45993.311236226851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45993.311236226851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45993.311236226851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45993.311236226851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45993.311236226851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45993.311236226851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45993.311236226851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45993.311236226851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45993.311236226851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45993.311236226851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45993.311236226851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45993.311236226851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45993.311236226851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45993.311236226851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45993.311236226851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45993.311236226851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45993.311236226851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45993.311236226851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45993.311236226851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45993.311236226851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45993.311236226851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45993.311236226851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45993.311236226851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45993.311236226851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45993.311236226851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45993.311236226851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45993.311236226851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45993.311236226851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45993.311236226851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45993.311236226851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45993.311236226851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45993.311236226851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45993.311236226851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45993.311236226851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45993.311236226851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45993.311236226851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45993.311236226851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45993.311236226851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45993.311236226851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45993.311236226851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45993.311236226851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45993.311236226851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45993.311236226851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45993.311236226851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45993.311236226851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45993.311236226851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45993.311236226851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45993.311236226851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45993.311236226851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45993.311236226851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45993.311236226851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45993.311236226851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45993.311236226851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45993.311236226851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45993.311236226851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45993.311236226851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45993.311236226851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45993.311236226851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45993.311236226851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45993.311236226851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45993.311236226851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45993.311236226851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45993.311236226851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45993.311236226851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45993.311236226851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45993.311236226851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45993.311236226851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45993.311236226851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45993.311236226851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45993.311236226851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45993.311236226851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45993.311236226851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45993.311236226851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45993.311236226851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45993.311236226851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45993.311236226851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45993.311236226851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45993.311236226851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45993.311236226851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45993.311236226851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45993.311236226851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45993.311236226851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45993.311236226851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45993.311236226851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45993.311236226851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45993.311236226851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45993.311236226851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45993.311236226851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45993.311236226851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45993.311236226851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45993.311236226851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45993.311236226851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45993.311236226851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45993.311236226851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45993.311236226851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45993.311236226851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45993.311236226851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45993.311236226851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45993.311236226851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45993.311236226851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45993.311236226851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45993.311236226851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45993.311236226851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45993.311236226851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45993.311236226851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45993.311236226851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45993.311236226851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45993.311236226851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45993.311236226851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45993.311236226851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45993.311236226851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45993.311236226851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45993.311236226851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45993.311236226851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45993.311236226851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45993.311236226851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45993.311236226851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45993.311236226851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45993.311236226851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45993.311236226851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45993.311236226851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45993.311236226851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45993.311236226851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45993.311236226851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45993.311236226851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45993.311236226851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45993.311236226851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45993.311236226851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45993.311236226851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45993.311236226851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45993.311236226851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45993.311236226851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45993.311236226851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45993.311236226851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45993.311236226851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45993.311236226851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45993.311236226851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45993.311236226851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45993.311236226851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45993.311236226851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45993.311236226851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45993.311236226851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45993.311236226851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45993.311236226851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45993.311236226851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45993.311236226851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45993.311236226851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45993.311236226851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45993.311236226851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45993.311236226851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45993.311236226851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45993.311236226851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45993.311236226851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45993.311236226851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45993.311236226851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45993.311236226851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45993.311236226851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45993.311236226851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45993.311236226851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45993.311236226851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45993.311236226851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45993.311236226851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45993.311236226851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45993.311236226851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45993.311236226851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45993.311236226851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45993.311236226851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45993.311236226851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45993.311236226851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45993.311236226851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45993.311236226851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45993.311236226851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45993.311236226851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45993.311236226851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45993.311236226851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45993.311236226851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45993.311236226851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45993.311236226851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45993.311236226851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45993.311236226851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45993.311236226851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45993.311236226851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45993.311236226851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45993.311236226851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45993.311236226851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45993.311236226851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45993.311236226851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45993.311236226851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45993.311236226851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45993.311236226851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45993.311236226851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45993.311236226851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45993.311236226851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45993.311236226851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45993.311236226851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45993.311236226851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45993.311236226851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45993.311236226851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45993.311236226851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45993.311236226851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45993.311236226851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45993.311236226851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45993.311236226851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45993.311236226851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45993.311236226851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45993.311236226851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45993.311236226851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45993.311236226851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45993.311236226851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45993.311236226851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45993.311236226851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45993.311236226851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45993.311236226851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45993.311236226851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45993.311236226851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45993.311236226851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45993.311236226851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45993.311236226851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45993.311236226851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45993.311236226851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45993.311236226851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45993.311236226851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45993.311236226851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45993.311236226851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45993.311236226851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45993.311236226851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45993.311236226851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45993.311236226851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45993.311236226851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45993.311236226851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45993.311236226851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45993.311236226851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45993.311236226851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45993.311236226851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45993.311236226851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45993.311236226851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45993.311236226851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45993.311236226851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45993.311236226851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45993.311236226851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45993.311236226851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45993.311236226851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45993.311236226851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45993.311236226851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45993.311236226851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45993.311236226851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45993.311236226851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45993.311236226851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45993.311236226851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45993.311236226851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45993.311236226851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45993.311236226851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45993.311236226851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45993.311236226851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45993.311236226851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45993.311236226851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45993.311236226851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45993.311236226851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45993.311236226851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45993.311236226851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45993.311236226851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45993.311236226851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45993.311236226851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45993.311236226851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45993.311236226851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45993.311236226851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45993.311236226851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45993.311236226851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45993.311236226851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45993.311236226851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45993.311236226851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45993.311236226851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45993.311236226851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45993.311236226851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45993.311236226851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45993.311236226851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45993.311236226851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45993.311236226851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45993.311236226851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45993.311236226851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45993.311236226851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45993.311236226851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45993.311236226851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45993.311236226851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45993.311236226851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45993.311236226851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45993.311236226851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45993.311236226851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45993.311236226851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45993.311236226851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45993.311236226851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45993.311236226851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45993.311236226851</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45993.311236226851</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2025-12-02T04:30:53Z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