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96" documentId="13_ncr:1_{F6CB121F-512D-4AA6-A0C1-0FB36C537598}" xr6:coauthVersionLast="47" xr6:coauthVersionMax="47" xr10:uidLastSave="{6569B5D3-0ABC-43CE-828C-C7E1A530E60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<sst xmlns="http://schemas.openxmlformats.org/spreadsheetml/2006/main" count="179028" uniqueCount="39106">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</sst>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291.49630694444204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11.0013185185162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45954.444732870368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45954.444732870368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45954.444732870368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45954.444732870368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45954.444732870368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45954.444732870368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45954.444732870368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45954.444732870368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45954.444732870368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45954.444732870368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45954.444732870368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45954.444732870368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45954.444732870368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45954.444732870368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45954.444732870368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45954.444732870368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45954.444732870368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45954.444732870368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45954.444732870368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45954.444732870368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45954.444732870368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45954.444732870368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45954.444732870368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45954.444732870368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45954.444732870368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45954.444732870368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45954.444732870368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45954.444732870368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45954.444732870368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45954.444732870368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45954.444732870368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45954.444732870368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45954.444732870368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45954.444732870368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45954.444732870368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45954.444732870368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45954.444732870368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45954.444732870368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45954.444732870368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45954.444732870368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45954.444732870368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45954.444732870368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45954.444732870368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45954.444732870368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45954.444732870368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45954.444732870368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45954.444732870368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45954.444732870368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45954.444732870368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45954.444732870368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45954.444732870368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45954.444732870368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45954.444732870368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45954.444732870368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45954.444732870368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45954.444732870368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45954.444732870368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45954.444732870368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45954.444732870368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45954.444732870368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45954.444732870368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45954.444732870368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45954.444732870368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ADC74D7A-D673-4677-8A6C-0C4F23077D8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A6" sqref="A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129.44489490740671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9.9489574074032134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0.47089027777838055</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c r="G6" s="117">
        <f ca="1">IFERROR(NOW()-F6,"-")</f>
        <v>45954.444732870368</v>
      </c>
      <c r="H6" s="116">
        <v>45954.402141203704</v>
      </c>
      <c r="I6" s="18" t="str">
        <f>IFERROR(VLOOKUP(D6,DB!A:F,6,0),"")</f>
        <v>SCECO</v>
      </c>
      <c r="J6" s="18" t="str">
        <f>IFERROR(VLOOKUP(D6,DB!A:G,7,0),"")</f>
        <v>Dead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45954.444732870368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45954.444732870368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45954.444732870368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45954.444732870368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45954.444732870368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45954.444732870368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45954.444732870368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45954.444732870368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45954.444732870368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45954.444732870368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45954.444732870368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45954.444732870368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45954.444732870368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45954.444732870368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45954.444732870368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45954.444732870368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45954.444732870368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45954.444732870368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45954.444732870368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45954.444732870368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45954.444732870368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45954.444732870368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45954.444732870368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45954.444732870368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45954.444732870368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45954.444732870368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45954.444732870368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45954.444732870368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45954.444732870368</v>
      </c>
      <c r="H7" s="22"/>
      <c r="I7" s="19" t="s">
        <v>39089</v>
      </c>
      <c r="J7" s="18" t="str">
        <f>IFERROR(VLOOKUP(D7,DB!A:G,7,0),"")</f>
        <v/>
      </c>
      <c r="K7" s="46"/>
      <c r="L7" s="23" t="str">
        <f>IFERROR(VLOOKUP(D7,DB!A:I,9,0),"")</f>
        <v/>
      </c>
    </row>
    <row r="8" spans="1:13" ht="15" customHeight="1">
      <c r="A8" s="19"/>
      <c r="B8" s="63" t="str">
        <f>IFERROR(VLOOKUP(D8,DB!A:K,11,0),"")</f>
        <v/>
      </c>
      <c r="C8" s="18"/>
      <c r="D8" s="18"/>
      <c r="E8" s="18"/>
      <c r="F8" s="20"/>
      <c r="G8" s="21">
        <f t="shared" ca="1" si="0"/>
        <v>45954.444732870368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45954.444732870368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45954.444732870368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45954.444732870368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45954.444732870368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45954.444732870368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45954.444732870368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45954.444732870368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45954.444732870368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45954.444732870368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45954.444732870368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45954.444732870368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45954.444732870368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45954.444732870368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45954.444732870368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45954.444732870368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45954.444732870368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45954.444732870368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45954.444732870368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45954.444732870368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45954.444732870368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45954.444732870368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45954.444732870368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45954.444732870368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45954.444732870368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45954.444732870368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45954.444732870368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45954.444732870368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45954.444732870368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45954.444732870368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45954.444732870368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45954.444732870368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45954.444732870368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45954.444732870368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45954.444732870368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45954.444732870368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45954.444732870368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45954.444732870368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45954.444732870368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45954.444732870368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45954.444732870368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45954.444732870368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45954.444732870368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45954.444732870368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45954.444732870368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45954.444732870368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45954.444732870368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45954.444732870368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45954.444732870368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45954.444732870368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45954.444732870368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45954.444732870368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45954.444732870368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45954.444732870368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45954.444732870368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45954.444732870368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45954.444732870368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45954.444732870368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45954.444732870368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45954.444732870368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45954.444732870368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45954.444732870368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45954.444732870368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45954.444732870368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45954.444732870368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45954.444732870368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45954.444732870368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45954.444732870368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45954.444732870368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45954.444732870368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45954.444732870368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45954.444732870368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45954.444732870368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45954.444732870368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45954.444732870368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45954.444732870368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45954.444732870368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45954.444732870368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45954.444732870368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45954.444732870368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45954.444732870368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45954.444732870368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45954.444732870368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45954.444732870368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45954.444732870368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45954.444732870368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45954.444732870368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45954.444732870368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45954.444732870368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45954.444732870368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45954.444732870368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45954.444732870368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45954.444732870368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45954.444732870368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45954.444732870368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45954.444732870368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45954.444732870368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45954.444732870368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45954.444732870368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45954.444732870368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45954.444732870368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45954.444732870368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45954.444732870368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45954.444732870368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45954.444732870368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45954.444732870368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45954.444732870368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45954.444732870368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45954.444732870368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45954.444732870368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45954.444732870368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45954.444732870368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45954.444732870368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45954.444732870368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45954.444732870368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45954.444732870368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45954.444732870368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45954.444732870368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45954.444732870368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45954.444732870368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45954.444732870368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45954.444732870368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45954.444732870368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45954.444732870368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45954.444732870368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45954.444732870368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45954.444732870368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45954.444732870368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45954.444732870368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45954.444732870368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45954.444732870368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45954.444732870368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45954.444732870368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45954.444732870368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45954.444732870368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45954.444732870368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45954.444732870368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45954.444732870368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45954.444732870368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45954.444732870368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45954.444732870368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45954.444732870368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45954.444732870368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45954.444732870368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45954.444732870368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45954.444732870368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45954.444732870368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45954.444732870368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45954.444732870368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45954.444732870368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45954.444732870368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45954.444732870368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45954.444732870368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45954.444732870368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45954.444732870368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45954.444732870368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45954.444732870368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45954.444732870368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45954.444732870368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45954.444732870368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45954.444732870368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45954.444732870368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45954.444732870368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45954.444732870368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45954.444732870368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45954.444732870368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45954.444732870368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45954.444732870368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45954.444732870368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45954.444732870368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45954.444732870368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45954.444732870368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45954.444732870368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45954.444732870368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45954.444732870368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45954.444732870368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45954.444732870368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45954.444732870368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45954.444732870368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45954.444732870368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45954.444732870368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45954.444732870368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45954.444732870368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45954.444732870368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45954.444732870368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45954.444732870368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45954.444732870368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45954.444732870368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45954.444732870368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45954.444732870368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45954.444732870368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45954.444732870368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45954.444732870368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45954.444732870368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45954.444732870368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45954.444732870368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45954.444732870368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45954.444732870368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45954.444732870368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45954.444732870368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45954.444732870368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45954.444732870368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45954.444732870368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45954.444732870368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45954.444732870368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45954.444732870368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45954.444732870368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45954.444732870368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45954.444732870368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45954.444732870368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45954.444732870368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45954.444732870368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45954.444732870368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45954.444732870368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45954.444732870368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45954.444732870368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45954.444732870368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45954.444732870368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45954.444732870368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45954.444732870368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45954.444732870368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45954.444732870368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45954.444732870368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45954.444732870368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45954.444732870368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45954.444732870368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45954.444732870368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45954.444732870368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45954.444732870368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45954.444732870368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45954.444732870368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45954.444732870368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45954.444732870368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45954.444732870368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45954.444732870368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45954.444732870368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45954.444732870368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45954.444732870368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45954.444732870368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45954.444732870368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45954.444732870368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45954.444732870368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45954.444732870368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45954.444732870368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45954.444732870368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45954.444732870368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45954.444732870368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45954.444732870368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45954.444732870368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45954.444732870368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45954.444732870368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45954.444732870368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45954.444732870368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45954.444732870368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45954.444732870368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45954.444732870368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45954.444732870368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45954.444732870368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45954.444732870368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45954.444732870368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45954.444732870368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45954.444732870368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45954.444732870368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45954.444732870368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45954.444732870368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45954.444732870368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45954.444732870368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45954.444732870368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45954.444732870368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45954.444732870368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45954.444732870368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45954.444732870368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45954.444732870368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45954.444732870368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45954.444732870368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45954.444732870368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45954.444732870368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45954.444732870368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45954.444732870368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45954.444732870368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45954.444732870368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45954.444732870368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45954.444732870368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45954.444732870368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45954.444732870368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45954.444732870368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45954.444732870368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45954.444732870368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45954.444732870368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45954.444732870368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45954.444732870368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45954.444732870368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45954.444732870368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45954.444732870368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45954.444732870368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45954.444732870368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45954.444732870368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45954.444732870368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45954.444732870368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45954.444732870368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45954.444732870368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45954.444732870368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45954.444732870368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45954.444732870368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45954.444732870368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45954.444732870368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45954.444732870368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45954.444732870368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45954.444732870368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45954.444732870368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45954.444732870368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45954.444732870368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45954.444732870368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45954.444732870368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45954.444732870368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45954.444732870368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45954.444732870368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45954.444732870368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45954.444732870368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45954.444732870368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45954.444732870368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45954.444732870368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45954.444732870368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45954.444732870368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45954.444732870368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45954.444732870368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45954.444732870368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45954.444732870368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45954.444732870368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45954.444732870368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45954.444732870368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45954.444732870368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45954.444732870368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45954.444732870368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45954.444732870368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45954.444732870368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45954.444732870368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45954.444732870368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45954.444732870368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45954.444732870368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45954.444732870368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45954.444732870368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45954.444732870368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45954.444732870368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45954.444732870368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45954.444732870368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45954.444732870368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45954.444732870368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45954.444732870368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45954.444732870368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45954.444732870368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45954.444732870368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45954.444732870368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45954.444732870368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45954.444732870368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45954.444732870368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45954.444732870368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45954.444732870368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45954.444732870368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45954.444732870368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45954.444732870368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45954.444732870368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45954.444732870368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45954.444732870368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45954.444732870368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45954.444732870368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45954.444732870368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45954.444732870368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45954.444732870368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45954.444732870368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45954.444732870368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45954.444732870368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45954.444732870368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45954.444732870368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45954.444732870368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45954.444732870368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45954.444732870368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45954.444732870368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45954.444732870368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45954.444732870368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45954.444732870368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45954.444732870368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45954.444732870368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45954.444732870368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45954.444732870368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45954.444732870368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45954.444732870368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45954.444732870368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45954.444732870368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45954.444732870368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45954.444732870368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45954.444732870368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45954.444732870368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45954.444732870368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45954.444732870368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45954.444732870368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45954.444732870368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45954.444732870368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45954.444732870368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45954.444732870368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45954.444732870368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45954.444732870368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45954.444732870368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45954.444732870368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45954.444732870368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45954.444732870368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45954.444732870368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45954.444732870368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45954.444732870368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45954.444732870368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45954.444732870368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45954.444732870368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45954.444732870368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45954.444732870368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45954.444732870368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45954.444732870368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45954.444732870368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45954.444732870368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45954.444732870368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45954.444732870368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45954.444732870368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45954.444732870368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45954.444732870368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45954.444732870368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45954.444732870368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45954.444732870368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45954.444732870368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45954.444732870368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45954.444732870368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45954.444732870368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45954.444732870368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45954.444732870368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45954.444732870368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45954.444732870368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45954.444732870368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45954.444732870368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45954.444732870368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45954.444732870368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45954.444732870368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45954.444732870368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45954.444732870368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45954.444732870368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45954.444732870368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45954.444732870368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45954.444732870368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45954.444732870368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45954.444732870368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45954.444732870368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45954.444732870368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45954.444732870368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45954.444732870368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45954.444732870368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45954.444732870368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45954.444732870368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45954.444732870368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45954.444732870368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45954.444732870368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45954.444732870368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45954.444732870368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45954.444732870368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45954.444732870368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45954.444732870368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45954.444732870368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45954.444732870368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45954.444732870368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45954.444732870368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45954.444732870368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45954.444732870368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45954.444732870368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45954.444732870368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45954.444732870368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45954.444732870368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45954.444732870368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45954.444732870368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45954.444732870368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45954.444732870368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45954.444732870368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45954.444732870368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45954.444732870368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45954.444732870368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45954.444732870368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45954.444732870368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45954.444732870368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45954.444732870368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45954.444732870368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45954.444732870368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45954.444732870368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45954.444732870368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45954.444732870368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45954.444732870368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45954.444732870368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45954.444732870368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45954.444732870368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45954.444732870368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45954.444732870368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45954.444732870368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45954.444732870368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45954.444732870368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45954.444732870368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45954.444732870368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45954.444732870368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45954.444732870368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45954.444732870368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45954.444732870368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45954.444732870368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45954.444732870368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45954.444732870368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45954.444732870368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45954.444732870368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45954.444732870368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45954.444732870368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45954.444732870368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45954.444732870368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45954.444732870368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45954.444732870368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45954.444732870368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45954.444732870368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45954.444732870368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45954.444732870368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45954.444732870368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45954.444732870368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45954.444732870368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45954.444732870368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45954.444732870368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45954.444732870368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45954.444732870368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45954.444732870368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45954.444732870368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45954.444732870368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45954.444732870368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45954.444732870368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45954.444732870368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45954.444732870368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45954.444732870368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45954.444732870368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45954.444732870368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45954.444732870368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45954.444732870368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45954.444732870368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45954.444732870368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45954.444732870368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45954.444732870368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45954.444732870368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45954.444732870368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45954.444732870368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45954.444732870368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45954.444732870368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45954.444732870368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45954.444732870368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45954.444732870368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45954.444732870368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45954.444732870368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45954.444732870368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45954.444732870368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45954.444732870368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45954.444732870368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45954.444732870368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45954.444732870368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45954.444732870368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45954.444732870368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45954.444732870368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45954.444732870368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45954.444732870368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45954.444732870368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45954.444732870368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45954.444732870368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45954.444732870368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45954.444732870368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45954.444732870368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45954.444732870368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45954.444732870368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45954.444732870368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45954.444732870368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45954.444732870368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45954.444732870368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45954.444732870368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45954.444732870368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45954.444732870368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45954.444732870368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45954.444732870368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45954.444732870368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45954.444732870368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45954.444732870368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45954.444732870368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45954.444732870368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45954.444732870368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45954.444732870368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45954.444732870368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45954.444732870368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45954.444732870368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45954.444732870368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45954.444732870368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45954.444732870368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45954.444732870368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45954.444732870368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45954.444732870368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45954.444732870368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45954.444732870368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45954.444732870368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45954.444732870368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45954.444732870368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45954.444732870368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45954.444732870368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45954.444732870368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45954.444732870368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45954.444732870368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45954.444732870368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45954.444732870368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45954.444732870368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45954.444732870368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45954.444732870368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45954.444732870368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45954.444732870368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45954.444732870368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45954.444732870368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45954.444732870368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45954.444732870368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45954.444732870368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45954.444732870368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45954.444732870368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45954.444732870368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45954.444732870368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45954.444732870368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45954.444732870368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45954.444732870368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45954.444732870368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45954.444732870368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45954.444732870368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45954.444732870368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45954.444732870368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45954.444732870368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45954.444732870368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45954.444732870368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45954.444732870368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45954.444732870368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45954.444732870368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45954.444732870368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45954.444732870368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45954.444732870368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45954.444732870368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45954.444732870368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45954.444732870368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45954.444732870368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45954.444732870368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45954.444732870368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45954.444732870368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45954.444732870368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45954.444732870368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45954.444732870368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45954.444732870368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45954.444732870368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45954.444732870368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45954.444732870368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45954.444732870368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45954.444732870368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45954.444732870368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45954.444732870368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45954.444732870368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45954.444732870368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45954.444732870368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45954.444732870368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45954.444732870368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45954.444732870368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45954.444732870368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45954.444732870368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45954.444732870368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45954.444732870368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45954.444732870368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45954.444732870368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45954.444732870368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45954.444732870368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45954.444732870368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45954.444732870368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45954.444732870368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45954.444732870368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45954.444732870368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45954.444732870368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45954.444732870368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45954.444732870368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45954.444732870368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45954.444732870368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45954.444732870368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45954.444732870368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45954.444732870368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45954.444732870368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45954.444732870368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45954.444732870368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45954.444732870368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45954.444732870368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45954.444732870368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45954.444732870368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45954.444732870368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45954.444732870368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45954.444732870368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45954.444732870368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45954.444732870368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45954.444732870368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45954.444732870368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45954.444732870368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45954.444732870368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45954.444732870368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45954.444732870368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45954.444732870368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45954.444732870368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45954.444732870368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45954.444732870368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45954.444732870368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45954.444732870368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45954.444732870368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45954.444732870368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45954.444732870368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45954.444732870368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45954.444732870368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45954.444732870368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45954.444732870368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45954.444732870368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45954.444732870368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45954.444732870368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45954.444732870368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45954.444732870368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45954.444732870368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45954.444732870368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45954.444732870368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45954.444732870368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45954.444732870368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45954.444732870368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45954.444732870368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45954.444732870368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45954.444732870368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45954.444732870368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45954.444732870368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45954.444732870368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45954.444732870368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45954.444732870368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45954.444732870368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45954.444732870368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45954.444732870368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45954.444732870368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45954.444732870368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45954.444732870368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45954.444732870368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45954.444732870368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45954.444732870368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45954.444732870368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45954.444732870368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45954.444732870368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45954.444732870368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45954.444732870368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45954.444732870368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45954.444732870368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45954.444732870368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45954.444732870368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45954.444732870368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45954.444732870368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45954.444732870368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45954.444732870368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45954.444732870368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45954.444732870368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45954.444732870368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45954.444732870368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45954.444732870368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45954.444732870368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45954.444732870368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45954.444732870368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45954.444732870368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45954.444732870368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45954.444732870368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45954.444732870368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45954.444732870368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45954.444732870368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45954.444732870368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45954.444732870368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45954.444732870368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45954.444732870368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45954.444732870368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45954.444732870368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45954.444732870368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45954.444732870368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45954.444732870368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45954.444732870368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45954.444732870368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45954.444732870368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45954.444732870368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45954.444732870368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45954.444732870368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45954.444732870368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45954.444732870368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45954.444732870368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45954.444732870368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45954.444732870368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45954.444732870368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45954.444732870368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45954.444732870368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45954.444732870368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45954.444732870368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45954.444732870368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45954.444732870368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45954.444732870368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45954.444732870368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45954.444732870368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45954.444732870368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45954.444732870368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45954.444732870368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45954.444732870368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45954.444732870368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45954.444732870368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45954.444732870368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45954.444732870368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45954.444732870368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45954.444732870368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45954.444732870368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45954.444732870368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45954.444732870368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45954.444732870368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45954.444732870368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45954.444732870368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45954.444732870368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45954.444732870368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45954.444732870368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45954.444732870368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45954.444732870368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45954.444732870368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45954.444732870368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45954.444732870368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45954.444732870368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45954.444732870368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45954.444732870368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45954.444732870368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45954.444732870368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45954.444732870368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45954.444732870368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45954.444732870368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45954.444732870368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45954.444732870368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45954.444732870368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45954.444732870368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45954.444732870368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45954.444732870368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45954.444732870368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45954.444732870368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45954.444732870368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45954.444732870368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45954.444732870368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45954.444732870368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45954.444732870368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45954.444732870368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45954.444732870368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45954.444732870368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45954.444732870368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45954.444732870368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45954.444732870368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45954.444732870368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45954.444732870368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45954.444732870368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45954.444732870368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45954.444732870368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45954.444732870368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45954.444732870368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45954.444732870368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45954.444732870368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45954.444732870368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45954.444732870368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45954.444732870368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45954.444732870368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45954.444732870368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45954.444732870368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45954.444732870368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45954.444732870368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45954.444732870368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45954.444732870368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45954.444732870368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45954.444732870368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45954.444732870368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45954.444732870368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45954.444732870368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45954.444732870368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45954.444732870368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45954.444732870368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45954.444732870368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45954.444732870368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45954.444732870368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45954.444732870368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45954.444732870368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45954.444732870368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45954.444732870368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45954.444732870368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45954.444732870368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45954.444732870368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45954.444732870368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45954.444732870368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45954.444732870368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45954.444732870368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45954.444732870368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45954.444732870368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45954.444732870368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45954.444732870368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45954.444732870368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45954.444732870368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45954.444732870368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45954.444732870368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45954.444732870368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45954.444732870368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45954.444732870368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45954.444732870368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45954.444732870368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45954.444732870368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45954.444732870368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45954.444732870368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45954.444732870368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45954.444732870368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45954.444732870368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45954.444732870368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45954.444732870368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45954.444732870368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45954.444732870368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45954.444732870368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45954.444732870368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45954.444732870368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45954.444732870368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45954.444732870368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45954.444732870368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45954.444732870368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45954.444732870368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45954.444732870368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45954.444732870368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45954.444732870368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45954.444732870368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45954.444732870368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45954.444732870368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45954.444732870368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45954.444732870368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45954.444732870368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45954.444732870368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45954.444732870368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45954.444732870368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45954.444732870368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45954.444732870368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45954.444732870368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45954.444732870368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45954.444732870368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45954.444732870368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45954.444732870368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45954.444732870368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45954.444732870368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45954.444732870368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45954.444732870368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45954.444732870368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45954.444732870368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45954.444732870368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45954.444732870368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45954.444732870368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45954.444732870368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45954.444732870368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45954.444732870368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45954.444732870368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45954.444732870368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45954.444732870368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45954.444732870368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45954.444732870368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45954.444732870368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45954.444732870368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45954.444732870368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45954.444732870368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45954.444732870368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45954.444732870368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45954.444732870368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45954.444732870368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45954.444732870368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45954.444732870368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45954.444732870368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45954.444732870368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45954.444732870368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45954.444732870368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45954.444732870368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45954.444732870368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45954.444732870368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45954.444732870368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45954.444732870368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45954.444732870368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45954.444732870368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45954.444732870368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45954.444732870368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45954.444732870368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45954.444732870368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45954.444732870368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45954.444732870368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45954.444732870368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45954.444732870368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45954.444732870368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45954.444732870368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45954.444732870368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45954.444732870368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45954.444732870368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45954.444732870368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45954.444732870368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45954.444732870368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45954.444732870368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45954.444732870368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45954.444732870368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45954.444732870368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45954.444732870368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45954.444732870368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45954.444732870368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45954.444732870368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45954.444732870368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45954.444732870368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45954.444732870368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45954.444732870368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45954.444732870368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45954.444732870368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45954.444732870368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45954.444732870368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45954.444732870368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45954.444732870368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45954.444732870368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45954.444732870368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45954.444732870368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45954.444732870368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45954.444732870368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45954.444732870368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45954.444732870368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45954.444732870368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45954.444732870368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45954.444732870368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45954.444732870368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45954.444732870368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45954.444732870368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45954.444732870368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45954.444732870368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45954.444732870368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45954.444732870368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45954.444732870368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45954.444732870368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45954.444732870368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45954.444732870368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45954.444732870368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45954.444732870368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45954.444732870368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45954.444732870368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45954.444732870368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45954.444732870368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45954.444732870368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45954.444732870368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45954.444732870368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45954.444732870368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45954.444732870368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45954.444732870368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45954.444732870368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45954.444732870368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45954.444732870368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45954.444732870368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45954.444732870368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45954.444732870368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45954.444732870368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45954.444732870368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45954.444732870368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45954.444732870368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45954.444732870368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45954.444732870368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45954.444732870368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45954.444732870368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45954.444732870368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45954.444732870368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45954.444732870368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45954.444732870368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45954.444732870368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45954.444732870368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45954.444732870368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45954.444732870368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45954.444732870368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45954.444732870368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45954.444732870368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45954.444732870368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45954.444732870368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45954.444732870368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45954.444732870368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45954.444732870368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45954.444732870368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45954.444732870368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45954.444732870368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45954.444732870368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45954.444732870368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45954.444732870368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45954.444732870368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45954.444732870368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45954.444732870368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45954.444732870368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45954.444732870368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45954.444732870368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45954.444732870368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45954.444732870368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45954.444732870368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45954.444732870368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45954.444732870368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45954.444732870368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45954.444732870368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45954.444732870368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45954.444732870368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45954.444732870368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45954.444732870368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45954.444732870368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45954.444732870368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45954.444732870368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45954.444732870368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45954.444732870368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45954.444732870368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45954.444732870368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45954.444732870368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45954.444732870368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45954.444732870368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45954.444732870368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45954.444732870368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45954.444732870368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45954.444732870368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45954.444732870368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45954.444732870368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45954.444732870368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E5" sqref="E5: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250.96401527777198</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94" t="s">
        <v>27420</v>
      </c>
      <c r="E3" s="99" t="s">
        <v>38998</v>
      </c>
      <c r="F3" s="124">
        <v>45953.634722222225</v>
      </c>
      <c r="G3" s="125">
        <f ca="1">IFERROR(NOW()-F3,"")</f>
        <v>0.81001064814336132</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2</v>
      </c>
      <c r="D4" s="94" t="s">
        <v>35586</v>
      </c>
      <c r="E4" s="99" t="s">
        <v>38998</v>
      </c>
      <c r="F4" s="124">
        <v>45953.820138888892</v>
      </c>
      <c r="G4" s="125">
        <f ca="1">IFERROR(NOW()-F4,"")</f>
        <v>0.62459398147620959</v>
      </c>
      <c r="H4" s="124">
        <v>45953.776747685188</v>
      </c>
      <c r="I4" s="120" t="str">
        <f>IFERROR(VLOOKUP(D4,DB!A:F,6,0),"")</f>
        <v>SCECO</v>
      </c>
      <c r="J4" s="120" t="str">
        <f>IFERROR(VLOOKUP(D4,DB!A:G,7,0),"")</f>
        <v>In progress</v>
      </c>
      <c r="K4" s="126" t="s">
        <v>39095</v>
      </c>
      <c r="L4" s="122" t="str">
        <f>IFERROR(VLOOKUP(D4,DB!A:I,9,0),"")</f>
        <v>Latis</v>
      </c>
    </row>
    <row r="5" spans="1:16" ht="15" customHeight="1">
      <c r="A5" s="120" t="s">
        <v>39096</v>
      </c>
      <c r="B5" s="120" t="str">
        <f>IFERROR(VLOOKUP(D5,DB!A:K,11,0),"")</f>
        <v>R4</v>
      </c>
      <c r="C5" s="121">
        <v>1</v>
      </c>
      <c r="D5" s="122" t="s">
        <v>25306</v>
      </c>
      <c r="E5" s="99" t="s">
        <v>38998</v>
      </c>
      <c r="F5" s="124">
        <v>45954.374976851854</v>
      </c>
      <c r="G5" s="125">
        <f ca="1">IFERROR(NOW()-F5,"")</f>
        <v>6.9756018514453899E-2</v>
      </c>
      <c r="H5" s="124">
        <v>45954.368726851855</v>
      </c>
      <c r="I5" s="120" t="str">
        <f>IFERROR(VLOOKUP(D5,DB!A:F,6,0),"")</f>
        <v>SCECO</v>
      </c>
      <c r="J5" s="120" t="str">
        <f>IFERROR(VLOOKUP(D5,DB!A:G,7,0),"")</f>
        <v>Dead</v>
      </c>
      <c r="K5" s="126" t="s">
        <v>39097</v>
      </c>
      <c r="L5" s="122" t="str">
        <f>IFERROR(VLOOKUP(D5,DB!A:I,9,0),"")</f>
        <v>Latis</v>
      </c>
    </row>
    <row r="6" spans="1:16" ht="15" customHeight="1">
      <c r="A6" s="120" t="s">
        <v>39098</v>
      </c>
      <c r="B6" s="120" t="str">
        <f>IFERROR(VLOOKUP(D6,DB!A:K,11,0),"")</f>
        <v>R4</v>
      </c>
      <c r="C6" s="121">
        <v>1</v>
      </c>
      <c r="D6" s="122" t="s">
        <v>36134</v>
      </c>
      <c r="E6" s="99" t="s">
        <v>38998</v>
      </c>
      <c r="F6" s="124">
        <v>45954.438252314816</v>
      </c>
      <c r="G6" s="125">
        <f ca="1">IFERROR(NOW()-F6,"")</f>
        <v>6.4805555521161295E-3</v>
      </c>
      <c r="H6" s="124">
        <v>45954.432696759257</v>
      </c>
      <c r="I6" s="120" t="str">
        <f>IFERROR(VLOOKUP(D6,DB!A:F,6,0),"")</f>
        <v>Generator-SG</v>
      </c>
      <c r="J6" s="120" t="str">
        <f>IFERROR(VLOOKUP(D6,DB!A:G,7,0),"")</f>
        <v>Dead</v>
      </c>
      <c r="K6" s="126" t="s">
        <v>39099</v>
      </c>
      <c r="L6" s="122" t="str">
        <f>IFERROR(VLOOKUP(D6,DB!A:I,9,0),"")</f>
        <v>Latis</v>
      </c>
    </row>
    <row r="7" spans="1:16" ht="15" customHeight="1">
      <c r="A7" s="120"/>
      <c r="B7" s="120" t="str">
        <f>IFERROR(VLOOKUP(D7,DB!A:K,11,0),"")</f>
        <v/>
      </c>
      <c r="C7" s="121"/>
      <c r="D7" s="122"/>
      <c r="E7" s="123"/>
      <c r="F7" s="124"/>
      <c r="G7" s="125">
        <f ca="1">IFERROR(NOW()-F7,"")</f>
        <v>45954.444732870368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45954.444732870368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45954.444732870368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45954.444732870368</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45954.444732870368</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45954.444732870368</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45954.444732870368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45954.444732870368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45954.444732870368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45954.444732870368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45954.444732870368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45954.444732870368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45954.444732870368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45954.444732870368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45954.444732870368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45954.444732870368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45954.444732870368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45954.444732870368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45954.444732870368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45954.444732870368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45954.444732870368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45954.444732870368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45954.444732870368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45954.444732870368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45954.444732870368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45954.444732870368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45954.444732870368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45954.444732870368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45954.444732870368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45954.444732870368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45954.444732870368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45954.444732870368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45954.444732870368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45954.444732870368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45954.444732870368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45954.444732870368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45954.444732870368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45954.444732870368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45954.444732870368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45954.444732870368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45954.444732870368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45954.444732870368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45954.444732870368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45954.444732870368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45954.444732870368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45954.444732870368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45954.444732870368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45954.444732870368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45954.444732870368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45954.444732870368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45954.444732870368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45954.444732870368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45954.444732870368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45954.444732870368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45954.444732870368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45954.444732870368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45954.444732870368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45954.444732870368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45954.444732870368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45954.444732870368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45954.444732870368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45954.444732870368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45954.444732870368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45954.444732870368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45954.444732870368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45954.444732870368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45954.444732870368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45954.444732870368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45954.444732870368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45954.444732870368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45954.444732870368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45954.444732870368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45954.444732870368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45954.444732870368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45954.444732870368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45954.444732870368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45954.444732870368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45954.444732870368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45954.444732870368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45954.444732870368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45954.444732870368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45954.444732870368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45954.444732870368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45954.444732870368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45954.444732870368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45954.444732870368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45954.444732870368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45954.444732870368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45954.444732870368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45954.444732870368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45954.444732870368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45954.444732870368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45954.444732870368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45954.444732870368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45954.444732870368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45954.444732870368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45954.444732870368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45954.444732870368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45954.444732870368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45954.444732870368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45954.444732870368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45954.444732870368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45954.444732870368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45954.444732870368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45954.444732870368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45954.444732870368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45954.444732870368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45954.444732870368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45954.444732870368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45954.444732870368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45954.444732870368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45954.444732870368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45954.444732870368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45954.444732870368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45954.444732870368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45954.444732870368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45954.444732870368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45954.444732870368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45954.444732870368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45954.444732870368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45954.444732870368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45954.444732870368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45954.444732870368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45954.444732870368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45954.444732870368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45954.444732870368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45954.444732870368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45954.444732870368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45954.444732870368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45954.444732870368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45954.444732870368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45954.444732870368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45954.444732870368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45954.444732870368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45954.444732870368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45954.444732870368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45954.444732870368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45954.444732870368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45954.444732870368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45954.444732870368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45954.444732870368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45954.444732870368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45954.444732870368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45954.444732870368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45954.444732870368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45954.444732870368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45954.444732870368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45954.444732870368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45954.444732870368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45954.444732870368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45954.444732870368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45954.444732870368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45954.444732870368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45954.444732870368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45954.444732870368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45954.444732870368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45954.444732870368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45954.444732870368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45954.444732870368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45954.444732870368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45954.444732870368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45954.444732870368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45954.444732870368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45954.444732870368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45954.444732870368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45954.444732870368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45954.444732870368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45954.444732870368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45954.444732870368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45954.444732870368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45954.444732870368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45954.444732870368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45954.444732870368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45954.444732870368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45954.444732870368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45954.444732870368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45954.444732870368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45954.444732870368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45954.444732870368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45954.444732870368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45954.444732870368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45954.444732870368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45954.444732870368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45954.444732870368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45954.444732870368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45954.444732870368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45954.444732870368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45954.444732870368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45954.444732870368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45954.444732870368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45954.444732870368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45954.444732870368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45954.444732870368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45954.444732870368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45954.444732870368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45954.444732870368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45954.444732870368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45954.444732870368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45954.444732870368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45954.444732870368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45954.444732870368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45954.444732870368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45954.444732870368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45954.444732870368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45954.444732870368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45954.444732870368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45954.444732870368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45954.444732870368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45954.444732870368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45954.444732870368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45954.444732870368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45954.444732870368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45954.444732870368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45954.444732870368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45954.444732870368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45954.444732870368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45954.444732870368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45954.444732870368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45954.444732870368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45954.444732870368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45954.444732870368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45954.444732870368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45954.444732870368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45954.444732870368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45954.444732870368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45954.444732870368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45954.444732870368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45954.444732870368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45954.444732870368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45954.444732870368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45954.444732870368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45954.444732870368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45954.444732870368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45954.444732870368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45954.444732870368</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45954.444732870368</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62.612672685179859</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28.255855555551534</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5.7836217592557659</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45954.444732870368</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45954.444732870368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45954.444732870368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45954.444732870368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45954.444732870368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45954.444732870368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45954.444732870368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45954.444732870368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45954.444732870368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45954.444732870368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45954.444732870368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45954.444732870368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45954.444732870368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45954.444732870368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45954.444732870368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45954.444732870368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45954.444732870368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45954.444732870368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45954.444732870368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45954.444732870368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45954.444732870368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45954.444732870368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45954.444732870368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45954.444732870368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45954.444732870368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45954.444732870368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45954.444732870368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45954.444732870368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45954.444732870368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45954.444732870368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45954.444732870368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45954.444732870368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45954.444732870368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45954.444732870368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45954.444732870368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45954.444732870368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45954.444732870368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45954.444732870368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45954.444732870368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45954.444732870368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45954.444732870368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45954.444732870368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45954.444732870368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45954.444732870368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45954.444732870368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45954.444732870368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45954.444732870368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45954.444732870368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45954.444732870368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45954.444732870368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45954.444732870368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45954.444732870368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45954.444732870368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45954.444732870368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45954.444732870368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45954.444732870368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45954.444732870368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45954.444732870368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45954.444732870368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45954.444732870368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45954.444732870368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45954.444732870368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45954.444732870368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45954.444732870368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45954.444732870368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45954.444732870368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45954.444732870368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45954.444732870368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45954.444732870368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45954.444732870368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45954.444732870368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45954.444732870368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45954.444732870368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45954.444732870368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45954.444732870368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45954.444732870368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45954.444732870368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45954.444732870368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45954.444732870368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45954.444732870368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45954.444732870368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45954.444732870368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45954.444732870368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45954.444732870368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45954.444732870368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45954.444732870368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45954.444732870368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45954.444732870368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45954.444732870368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45954.444732870368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45954.444732870368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45954.444732870368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45954.444732870368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45954.444732870368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45954.444732870368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45954.444732870368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45954.444732870368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45954.444732870368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45954.444732870368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45954.444732870368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45954.444732870368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45954.444732870368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45954.444732870368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45954.444732870368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45954.444732870368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45954.444732870368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45954.444732870368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45954.444732870368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45954.444732870368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45954.444732870368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45954.444732870368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45954.444732870368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45954.444732870368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45954.444732870368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45954.444732870368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45954.444732870368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45954.444732870368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45954.444732870368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45954.444732870368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45954.444732870368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45954.444732870368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45954.444732870368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45954.444732870368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45954.444732870368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45954.444732870368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45954.444732870368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45954.444732870368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45954.444732870368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45954.444732870368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45954.444732870368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45954.444732870368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45954.444732870368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45954.444732870368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45954.444732870368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45954.444732870368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45954.444732870368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45954.444732870368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45954.444732870368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45954.444732870368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45954.444732870368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45954.444732870368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45954.444732870368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45954.444732870368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45954.444732870368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45954.444732870368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45954.444732870368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45954.444732870368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45954.444732870368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45954.444732870368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45954.444732870368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45954.444732870368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45954.444732870368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45954.444732870368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45954.444732870368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45954.444732870368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45954.444732870368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45954.444732870368</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45954.444732870368</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45954.444732870368</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45954.444732870368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45954.444732870368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45954.444732870368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45954.444732870368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45954.444732870368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45954.444732870368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45954.444732870368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45954.444732870368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45954.444732870368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45954.444732870368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45954.444732870368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45954.444732870368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45954.444732870368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45954.444732870368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45954.444732870368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45954.444732870368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45954.444732870368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45954.444732870368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45954.444732870368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45954.444732870368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45954.444732870368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45954.444732870368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45954.444732870368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45954.444732870368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45954.444732870368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45954.444732870368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45954.444732870368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45954.444732870368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45954.444732870368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45954.444732870368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45954.444732870368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45954.444732870368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45954.444732870368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45954.444732870368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45954.444732870368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45954.444732870368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45954.444732870368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45954.444732870368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45954.444732870368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45954.444732870368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45954.444732870368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45954.444732870368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45954.444732870368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45954.444732870368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45954.444732870368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45954.444732870368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45954.444732870368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45954.444732870368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45954.444732870368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45954.444732870368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45954.444732870368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45954.444732870368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45954.444732870368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45954.444732870368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45954.444732870368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45954.444732870368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45954.444732870368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45954.444732870368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45954.444732870368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45954.444732870368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45954.444732870368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45954.444732870368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45954.444732870368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45954.444732870368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45954.444732870368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45954.444732870368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45954.444732870368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45954.444732870368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45954.444732870368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45954.444732870368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45954.444732870368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45954.444732870368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45954.444732870368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45954.444732870368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45954.444732870368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45954.444732870368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45954.444732870368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45954.444732870368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45954.444732870368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45954.444732870368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45954.444732870368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45954.444732870368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45954.444732870368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45954.444732870368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45954.444732870368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45954.444732870368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45954.444732870368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45954.444732870368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45954.444732870368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45954.444732870368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45954.444732870368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45954.444732870368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45954.444732870368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45954.444732870368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45954.444732870368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45954.444732870368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45954.444732870368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45954.444732870368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45954.444732870368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45954.444732870368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45954.444732870368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45954.444732870368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45954.444732870368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45954.444732870368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45954.444732870368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45954.444732870368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45954.444732870368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45954.444732870368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45954.444732870368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45954.444732870368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45954.444732870368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45954.444732870368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45954.444732870368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45954.444732870368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45954.444732870368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45954.444732870368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45954.444732870368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45954.444732870368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45954.444732870368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45954.444732870368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45954.444732870368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45954.444732870368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45954.444732870368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45954.444732870368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45954.444732870368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45954.444732870368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45954.444732870368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45954.444732870368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45954.444732870368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45954.444732870368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45954.444732870368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45954.444732870368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45954.444732870368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45954.444732870368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45954.444732870368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45954.444732870368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45954.444732870368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45954.444732870368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45954.444732870368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45954.444732870368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45954.444732870368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45954.444732870368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45954.444732870368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45954.444732870368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45954.444732870368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45954.444732870368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45954.444732870368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45954.444732870368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45954.444732870368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45954.444732870368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45954.444732870368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45954.444732870368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45954.444732870368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45954.444732870368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45954.444732870368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45954.444732870368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45954.444732870368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45954.444732870368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45954.444732870368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45954.444732870368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45954.444732870368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45954.444732870368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45954.444732870368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45954.444732870368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45954.444732870368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45954.444732870368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45954.444732870368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45954.444732870368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45954.444732870368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45954.444732870368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45954.444732870368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45954.444732870368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45954.444732870368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45954.444732870368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45954.444732870368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45954.444732870368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45954.444732870368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45954.444732870368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45954.444732870368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45954.444732870368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45954.444732870368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45954.444732870368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45954.444732870368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45954.444732870368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45954.444732870368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45954.444732870368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45954.444732870368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45954.444732870368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45954.444732870368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45954.444732870368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45954.444732870368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45954.444732870368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45954.444732870368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45954.444732870368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45954.444732870368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45954.444732870368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45954.444732870368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45954.444732870368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45954.444732870368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45954.444732870368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45954.444732870368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45954.444732870368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45954.444732870368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45954.444732870368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45954.444732870368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45954.444732870368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45954.444732870368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45954.444732870368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45954.444732870368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45954.444732870368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45954.444732870368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45954.444732870368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45954.444732870368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45954.444732870368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45954.444732870368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45954.444732870368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45954.444732870368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45954.444732870368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45954.444732870368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45954.444732870368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45954.444732870368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45954.444732870368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45954.444732870368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45954.444732870368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45954.444732870368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45954.444732870368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45954.444732870368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45954.444732870368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45954.444732870368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45954.444732870368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45954.444732870368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45954.444732870368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45954.444732870368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45954.444732870368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45954.444732870368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45954.444732870368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45954.444732870368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45954.444732870368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45954.444732870368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45954.444732870368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45954.444732870368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45954.444732870368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45954.444732870368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45954.444732870368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45954.444732870368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45954.444732870368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45954.444732870368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45954.444732870368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45954.444732870368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45954.444732870368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45954.444732870368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45954.444732870368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45954.444732870368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45954.444732870368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45954.444732870368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45954.444732870368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45954.444732870368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45954.444732870368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45954.444732870368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45954.444732870368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45954.444732870368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45954.444732870368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45954.444732870368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45954.444732870368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45954.444732870368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45954.444732870368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45954.444732870368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45954.444732870368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45954.444732870368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45954.444732870368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45954.444732870368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45954.444732870368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45954.444732870368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45954.444732870368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45954.444732870368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45954.444732870368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45954.444732870368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45954.444732870368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45954.444732870368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45954.444732870368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45954.444732870368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45954.444732870368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45954.444732870368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45954.444732870368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45954.444732870368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45954.444732870368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45954.444732870368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45954.444732870368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45954.444732870368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45954.444732870368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45954.444732870368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45954.444732870368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45954.444732870368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45954.444732870368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45954.444732870368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45954.444732870368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45954.444732870368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45954.444732870368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45954.444732870368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45954.444732870368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45954.444732870368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45954.444732870368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45954.444732870368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45954.444732870368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45954.444732870368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45954.444732870368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45954.444732870368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45954.444732870368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45954.444732870368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45954.444732870368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45954.444732870368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45954.444732870368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45954.444732870368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45954.444732870368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45954.444732870368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45954.444732870368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45954.444732870368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45954.444732870368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45954.444732870368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45954.444732870368</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45954.444732870368</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45954.444732870368</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45954.444732870368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45954.444732870368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45954.444732870368</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45954.444732870368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45954.444732870368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45954.444732870368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45954.444732870368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45954.444732870368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45954.444732870368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45954.444732870368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45954.444732870368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45954.444732870368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45954.444732870368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45954.444732870368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45954.444732870368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45954.444732870368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45954.444732870368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45954.444732870368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45954.444732870368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45954.444732870368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45954.444732870368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45954.444732870368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45954.444732870368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45954.444732870368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45954.444732870368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45954.444732870368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45954.444732870368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45954.444732870368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45954.444732870368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45954.444732870368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45954.444732870368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45954.444732870368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45954.444732870368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45954.444732870368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45954.444732870368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45954.444732870368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45954.444732870368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45954.444732870368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45954.444732870368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45954.444732870368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45954.444732870368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45954.444732870368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45954.444732870368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45954.444732870368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45954.444732870368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45954.444732870368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45954.444732870368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45954.444732870368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45954.444732870368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45954.444732870368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45954.444732870368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45954.444732870368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45954.444732870368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45954.444732870368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45954.444732870368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45954.444732870368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45954.444732870368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45954.444732870368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45954.444732870368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45954.444732870368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45954.444732870368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45954.444732870368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45954.444732870368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45954.444732870368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45954.444732870368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45954.444732870368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45954.444732870368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45954.444732870368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45954.444732870368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45954.444732870368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45954.444732870368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45954.444732870368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45954.444732870368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45954.444732870368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45954.444732870368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45954.444732870368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45954.444732870368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45954.444732870368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45954.444732870368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45954.444732870368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45954.444732870368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45954.444732870368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45954.444732870368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45954.444732870368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45954.444732870368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45954.444732870368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45954.444732870368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45954.444732870368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45954.444732870368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45954.444732870368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45954.444732870368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45954.444732870368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45954.444732870368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45954.444732870368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45954.444732870368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45954.444732870368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45954.444732870368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45954.444732870368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45954.444732870368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45954.444732870368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45954.444732870368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45954.444732870368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45954.444732870368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45954.444732870368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45954.444732870368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45954.444732870368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45954.444732870368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45954.444732870368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45954.444732870368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45954.444732870368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45954.444732870368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45954.444732870368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45954.444732870368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45954.444732870368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45954.444732870368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45954.444732870368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45954.444732870368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45954.444732870368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45954.444732870368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45954.444732870368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45954.444732870368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45954.444732870368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45954.444732870368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45954.444732870368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45954.444732870368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45954.444732870368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45954.444732870368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45954.444732870368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45954.444732870368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45954.444732870368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45954.444732870368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45954.444732870368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45954.444732870368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45954.444732870368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45954.444732870368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45954.444732870368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45954.444732870368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45954.444732870368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45954.444732870368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45954.444732870368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45954.444732870368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45954.444732870368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45954.444732870368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45954.444732870368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45954.444732870368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45954.444732870368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2025-10-24T07:40:33Z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