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11" documentId="120_S{2AC9BD13-BADA-5192-A53E-5A8FF88502F6}" xr6:coauthVersionLast="47" xr6:coauthVersionMax="47" xr10:uidLastSave="{EAE66998-EBFE-43D0-ACC0-07909447E36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<sst xmlns="http://schemas.openxmlformats.org/spreadsheetml/2006/main" count="180278" uniqueCount="39123">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</sst>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306.84307314814941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45969.791499074076</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45969.791499074076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45969.791499074076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45969.791499074076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45969.791499074076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45969.791499074076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45969.791499074076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45969.791499074076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45969.791499074076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45969.791499074076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45969.791499074076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45969.791499074076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45969.791499074076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45969.791499074076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45969.791499074076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45969.791499074076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45969.791499074076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45969.791499074076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45969.791499074076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45969.791499074076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45969.791499074076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45969.791499074076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45969.791499074076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45969.791499074076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45969.791499074076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45969.791499074076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45969.791499074076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45969.791499074076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45969.791499074076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45969.791499074076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45969.791499074076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45969.791499074076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45969.791499074076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45969.791499074076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45969.791499074076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45969.791499074076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45969.791499074076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45969.791499074076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45969.791499074076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45969.791499074076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45969.791499074076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45969.791499074076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45969.791499074076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45969.791499074076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45969.791499074076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45969.791499074076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45969.791499074076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45969.791499074076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45969.791499074076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45969.791499074076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45969.791499074076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45969.791499074076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45969.791499074076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45969.791499074076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45969.791499074076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45969.791499074076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45969.791499074076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45969.791499074076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45969.791499074076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45969.791499074076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45969.791499074076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45969.791499074076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45969.791499074076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45969.791499074076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45969.791499074076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45969.791499074076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45969.791499074076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169EF68-0A7A-47A2-9EBD-4332CBF3BEE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144.79166111111408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45969.791499074076</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45969.791499074076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45969.791499074076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45969.791499074076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27235</v>
      </c>
      <c r="E8" s="103"/>
      <c r="F8" s="104"/>
      <c r="G8" s="105">
        <f t="shared" ca="1" si="0"/>
        <v>45969.791499074076</v>
      </c>
      <c r="H8" s="10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45969.791499074076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45969.791499074076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45969.791499074076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45969.791499074076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45969.791499074076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45969.791499074076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45969.791499074076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45969.791499074076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45969.791499074076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45969.791499074076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45969.791499074076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45969.791499074076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45969.791499074076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45969.791499074076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45969.791499074076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45969.791499074076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45969.791499074076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45969.791499074076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45969.791499074076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45969.791499074076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45969.791499074076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45969.791499074076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45969.791499074076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45969.791499074076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45969.791499074076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45969.791499074076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45969.791499074076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45969.791499074076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45969.791499074076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45969.791499074076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45969.791499074076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45969.791499074076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45969.791499074076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45969.791499074076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45969.791499074076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45969.791499074076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45969.791499074076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45969.791499074076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45969.791499074076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45969.791499074076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45969.791499074076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45969.791499074076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45969.791499074076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45969.791499074076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45969.791499074076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45969.791499074076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45969.791499074076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45969.791499074076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45969.791499074076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45969.791499074076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45969.791499074076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45969.791499074076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45969.791499074076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45969.791499074076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45969.791499074076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45969.791499074076</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45969.791499074076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45969.791499074076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45969.791499074076</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45969.791499074076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45969.791499074076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45969.791499074076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45969.791499074076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45969.791499074076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45969.791499074076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45969.791499074076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45969.791499074076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45969.791499074076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45969.791499074076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45969.791499074076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45969.791499074076</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45969.791499074076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45969.791499074076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45969.791499074076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45969.791499074076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45969.791499074076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45969.791499074076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45969.791499074076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45969.791499074076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45969.791499074076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45969.791499074076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45969.791499074076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45969.791499074076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45969.791499074076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45969.791499074076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45969.791499074076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45969.791499074076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45969.791499074076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45969.791499074076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45969.791499074076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45969.791499074076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45969.791499074076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45969.791499074076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45969.791499074076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45969.791499074076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45969.791499074076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45969.791499074076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45969.791499074076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45969.791499074076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45969.791499074076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45969.791499074076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45969.791499074076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45969.791499074076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45969.791499074076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45969.791499074076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45969.791499074076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45969.791499074076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45969.791499074076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45969.791499074076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45969.791499074076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45969.791499074076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45969.791499074076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45969.791499074076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45969.791499074076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45969.791499074076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45969.791499074076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45969.791499074076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45969.791499074076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45969.791499074076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45969.791499074076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45969.791499074076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45969.791499074076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45969.791499074076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45969.791499074076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45969.791499074076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45969.791499074076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45969.791499074076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45969.791499074076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45969.791499074076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45969.791499074076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45969.791499074076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45969.791499074076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45969.791499074076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45969.791499074076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45969.791499074076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45969.791499074076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45969.791499074076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45969.791499074076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45969.791499074076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45969.791499074076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45969.791499074076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45969.791499074076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45969.791499074076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45969.791499074076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45969.791499074076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45969.791499074076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45969.791499074076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45969.791499074076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45969.791499074076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45969.791499074076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45969.791499074076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45969.791499074076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45969.791499074076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45969.791499074076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45969.791499074076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45969.791499074076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45969.791499074076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45969.791499074076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45969.791499074076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45969.791499074076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45969.791499074076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45969.791499074076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45969.791499074076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45969.791499074076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45969.791499074076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45969.791499074076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45969.791499074076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45969.791499074076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45969.791499074076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45969.791499074076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45969.791499074076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45969.791499074076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45969.791499074076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45969.791499074076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45969.791499074076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45969.791499074076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45969.791499074076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45969.791499074076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45969.791499074076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45969.791499074076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45969.791499074076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45969.791499074076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45969.791499074076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45969.791499074076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45969.791499074076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45969.791499074076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45969.791499074076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45969.791499074076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45969.791499074076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45969.791499074076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45969.791499074076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45969.791499074076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45969.791499074076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45969.791499074076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45969.791499074076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45969.791499074076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45969.791499074076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45969.791499074076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45969.791499074076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45969.791499074076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45969.791499074076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45969.791499074076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45969.791499074076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45969.791499074076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45969.791499074076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45969.791499074076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45969.791499074076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45969.791499074076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45969.791499074076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45969.791499074076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45969.791499074076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45969.791499074076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45969.791499074076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45969.791499074076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45969.791499074076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45969.791499074076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45969.791499074076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45969.791499074076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45969.791499074076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45969.791499074076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45969.791499074076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45969.791499074076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45969.791499074076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45969.791499074076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45969.791499074076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45969.791499074076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45969.791499074076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45969.791499074076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45969.791499074076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45969.791499074076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45969.791499074076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45969.791499074076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45969.791499074076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45969.791499074076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45969.791499074076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45969.791499074076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45969.791499074076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45969.791499074076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45969.791499074076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45969.791499074076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45969.791499074076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45969.791499074076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45969.791499074076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45969.791499074076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45969.791499074076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45969.791499074076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45969.791499074076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45969.791499074076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45969.791499074076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45969.791499074076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45969.791499074076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45969.791499074076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45969.791499074076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45969.791499074076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45969.791499074076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45969.791499074076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45969.791499074076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45969.791499074076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45969.791499074076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45969.791499074076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45969.791499074076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45969.791499074076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45969.791499074076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45969.791499074076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45969.791499074076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45969.791499074076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45969.791499074076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45969.791499074076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45969.791499074076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45969.791499074076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45969.791499074076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45969.791499074076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45969.791499074076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45969.791499074076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45969.791499074076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45969.791499074076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45969.791499074076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45969.791499074076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45969.791499074076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45969.791499074076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45969.791499074076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45969.791499074076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45969.791499074076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45969.791499074076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45969.791499074076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45969.791499074076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45969.791499074076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45969.791499074076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45969.791499074076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45969.791499074076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45969.791499074076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45969.791499074076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45969.791499074076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45969.791499074076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45969.791499074076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45969.791499074076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45969.791499074076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45969.791499074076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45969.791499074076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45969.791499074076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45969.791499074076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45969.791499074076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45969.791499074076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45969.791499074076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45969.791499074076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45969.791499074076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45969.791499074076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45969.791499074076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45969.791499074076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45969.791499074076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45969.791499074076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45969.791499074076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45969.791499074076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45969.791499074076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45969.791499074076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45969.791499074076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45969.791499074076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45969.791499074076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45969.791499074076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45969.791499074076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45969.791499074076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45969.791499074076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45969.791499074076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45969.791499074076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45969.791499074076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45969.791499074076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45969.791499074076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45969.791499074076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45969.791499074076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45969.791499074076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45969.791499074076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45969.791499074076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45969.791499074076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45969.791499074076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45969.791499074076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45969.791499074076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45969.791499074076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45969.791499074076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45969.791499074076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45969.791499074076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45969.791499074076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45969.791499074076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45969.791499074076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45969.791499074076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45969.791499074076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45969.791499074076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45969.791499074076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45969.791499074076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45969.791499074076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45969.791499074076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45969.791499074076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45969.791499074076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45969.791499074076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45969.791499074076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45969.791499074076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45969.791499074076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45969.791499074076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45969.791499074076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45969.791499074076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45969.791499074076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45969.791499074076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45969.791499074076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45969.791499074076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45969.791499074076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45969.791499074076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45969.791499074076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45969.791499074076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45969.791499074076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45969.791499074076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45969.791499074076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45969.791499074076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45969.791499074076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45969.791499074076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45969.791499074076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45969.791499074076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45969.791499074076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45969.791499074076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45969.791499074076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45969.791499074076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45969.791499074076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45969.791499074076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45969.791499074076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45969.791499074076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45969.791499074076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45969.791499074076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45969.791499074076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45969.791499074076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45969.791499074076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45969.791499074076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45969.791499074076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45969.791499074076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45969.791499074076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45969.791499074076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45969.791499074076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45969.791499074076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45969.791499074076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45969.791499074076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45969.791499074076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45969.791499074076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45969.791499074076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45969.791499074076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45969.791499074076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45969.791499074076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45969.791499074076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45969.791499074076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45969.791499074076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45969.791499074076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45969.791499074076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45969.791499074076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45969.791499074076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45969.791499074076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45969.791499074076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45969.791499074076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45969.791499074076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45969.791499074076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45969.791499074076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45969.791499074076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45969.791499074076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45969.791499074076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45969.791499074076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45969.791499074076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45969.791499074076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45969.791499074076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45969.791499074076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45969.791499074076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45969.791499074076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45969.791499074076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45969.791499074076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45969.791499074076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45969.791499074076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45969.791499074076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45969.791499074076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45969.791499074076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45969.791499074076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45969.791499074076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45969.791499074076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45969.791499074076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45969.791499074076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45969.791499074076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45969.791499074076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45969.791499074076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45969.791499074076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45969.791499074076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45969.791499074076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45969.791499074076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45969.791499074076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45969.791499074076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45969.791499074076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45969.791499074076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45969.791499074076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45969.791499074076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45969.791499074076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45969.791499074076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45969.791499074076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45969.791499074076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45969.791499074076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45969.791499074076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45969.791499074076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45969.791499074076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45969.791499074076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45969.791499074076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45969.791499074076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45969.791499074076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45969.791499074076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45969.791499074076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45969.791499074076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45969.791499074076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45969.791499074076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45969.791499074076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45969.791499074076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45969.791499074076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45969.791499074076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45969.791499074076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45969.791499074076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45969.791499074076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45969.791499074076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45969.791499074076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45969.791499074076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45969.791499074076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45969.791499074076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45969.791499074076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45969.791499074076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45969.791499074076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45969.791499074076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45969.791499074076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45969.791499074076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45969.791499074076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45969.791499074076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45969.791499074076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45969.791499074076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45969.791499074076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45969.791499074076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45969.791499074076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45969.791499074076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45969.791499074076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45969.791499074076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45969.791499074076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45969.791499074076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45969.791499074076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45969.791499074076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45969.791499074076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45969.791499074076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45969.791499074076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45969.791499074076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45969.791499074076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45969.791499074076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45969.791499074076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45969.791499074076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45969.791499074076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45969.791499074076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45969.791499074076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45969.791499074076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45969.791499074076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45969.791499074076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45969.791499074076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45969.791499074076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45969.791499074076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45969.791499074076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45969.791499074076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45969.791499074076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45969.791499074076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45969.791499074076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45969.791499074076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45969.791499074076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45969.791499074076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45969.791499074076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45969.791499074076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45969.791499074076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45969.791499074076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45969.791499074076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45969.791499074076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45969.791499074076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45969.791499074076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45969.791499074076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45969.791499074076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45969.791499074076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45969.791499074076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45969.791499074076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45969.791499074076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45969.791499074076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45969.791499074076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45969.791499074076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45969.791499074076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45969.791499074076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45969.791499074076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45969.791499074076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45969.791499074076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45969.791499074076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45969.791499074076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45969.791499074076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45969.791499074076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45969.791499074076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45969.791499074076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45969.791499074076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45969.791499074076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45969.791499074076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45969.791499074076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45969.791499074076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45969.791499074076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45969.791499074076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45969.791499074076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45969.791499074076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45969.791499074076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45969.791499074076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45969.791499074076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45969.791499074076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45969.791499074076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45969.791499074076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45969.791499074076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45969.791499074076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45969.791499074076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45969.791499074076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45969.791499074076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45969.791499074076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45969.791499074076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45969.791499074076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45969.791499074076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45969.791499074076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45969.791499074076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45969.791499074076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45969.791499074076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45969.791499074076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45969.791499074076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45969.791499074076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45969.791499074076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45969.791499074076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45969.791499074076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45969.791499074076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45969.791499074076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45969.791499074076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45969.791499074076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45969.791499074076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45969.791499074076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45969.791499074076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45969.791499074076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45969.791499074076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45969.791499074076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45969.791499074076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45969.791499074076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45969.791499074076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45969.791499074076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45969.791499074076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45969.791499074076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45969.791499074076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45969.791499074076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45969.791499074076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45969.791499074076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45969.791499074076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45969.791499074076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45969.791499074076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45969.791499074076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45969.791499074076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45969.791499074076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45969.791499074076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45969.791499074076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45969.791499074076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45969.791499074076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45969.791499074076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45969.791499074076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45969.791499074076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45969.791499074076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45969.791499074076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45969.791499074076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45969.791499074076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45969.791499074076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45969.791499074076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45969.791499074076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45969.791499074076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45969.791499074076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45969.791499074076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45969.791499074076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45969.791499074076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45969.791499074076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45969.791499074076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45969.791499074076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45969.791499074076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45969.791499074076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45969.791499074076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45969.791499074076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45969.791499074076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45969.791499074076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45969.791499074076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45969.791499074076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45969.791499074076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45969.791499074076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45969.791499074076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45969.791499074076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45969.791499074076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45969.791499074076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45969.791499074076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45969.791499074076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45969.791499074076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45969.791499074076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45969.791499074076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45969.791499074076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45969.791499074076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45969.791499074076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45969.791499074076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45969.791499074076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45969.791499074076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45969.791499074076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45969.791499074076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45969.791499074076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45969.791499074076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45969.791499074076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45969.791499074076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45969.791499074076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45969.791499074076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45969.791499074076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45969.791499074076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45969.791499074076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45969.791499074076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45969.791499074076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45969.791499074076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45969.791499074076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45969.791499074076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45969.791499074076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45969.791499074076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45969.791499074076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45969.791499074076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45969.791499074076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45969.791499074076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45969.791499074076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45969.791499074076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45969.791499074076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45969.791499074076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45969.791499074076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45969.791499074076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45969.791499074076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45969.791499074076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45969.791499074076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45969.791499074076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45969.791499074076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45969.791499074076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45969.791499074076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45969.791499074076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45969.791499074076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45969.791499074076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45969.791499074076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45969.791499074076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45969.791499074076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45969.791499074076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45969.791499074076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45969.791499074076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45969.791499074076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45969.791499074076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45969.791499074076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45969.791499074076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45969.791499074076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45969.791499074076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45969.791499074076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45969.791499074076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45969.791499074076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45969.791499074076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45969.791499074076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45969.791499074076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45969.791499074076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45969.791499074076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45969.791499074076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45969.791499074076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45969.791499074076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45969.791499074076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45969.791499074076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45969.791499074076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45969.791499074076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45969.791499074076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45969.791499074076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45969.791499074076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45969.791499074076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45969.791499074076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45969.791499074076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45969.791499074076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45969.791499074076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45969.791499074076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45969.791499074076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45969.791499074076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45969.791499074076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45969.791499074076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45969.791499074076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45969.791499074076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45969.791499074076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45969.791499074076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45969.791499074076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45969.791499074076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45969.791499074076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45969.791499074076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45969.791499074076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45969.791499074076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45969.791499074076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45969.791499074076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45969.791499074076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45969.791499074076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45969.791499074076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45969.791499074076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45969.791499074076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45969.791499074076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45969.791499074076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45969.791499074076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45969.791499074076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45969.791499074076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45969.791499074076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45969.791499074076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45969.791499074076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45969.791499074076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45969.791499074076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45969.791499074076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45969.791499074076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45969.791499074076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45969.791499074076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45969.791499074076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45969.791499074076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45969.791499074076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45969.791499074076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45969.791499074076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45969.791499074076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45969.791499074076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45969.791499074076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45969.791499074076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45969.791499074076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45969.791499074076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45969.791499074076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45969.791499074076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45969.791499074076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45969.791499074076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45969.791499074076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45969.791499074076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45969.791499074076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45969.791499074076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45969.791499074076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45969.791499074076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45969.791499074076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45969.791499074076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45969.791499074076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45969.791499074076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45969.791499074076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45969.791499074076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45969.791499074076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45969.791499074076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45969.791499074076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45969.791499074076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45969.791499074076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45969.791499074076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45969.791499074076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45969.791499074076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45969.791499074076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45969.791499074076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45969.791499074076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45969.791499074076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45969.791499074076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45969.791499074076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45969.791499074076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45969.791499074076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45969.791499074076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45969.791499074076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45969.791499074076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45969.791499074076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45969.791499074076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45969.791499074076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45969.791499074076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45969.791499074076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45969.791499074076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45969.791499074076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45969.791499074076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45969.791499074076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45969.791499074076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45969.791499074076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45969.791499074076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45969.791499074076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45969.791499074076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45969.791499074076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45969.791499074076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45969.791499074076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45969.791499074076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45969.791499074076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45969.791499074076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45969.791499074076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45969.791499074076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45969.791499074076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45969.791499074076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45969.791499074076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45969.791499074076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45969.791499074076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45969.791499074076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45969.791499074076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45969.791499074076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45969.791499074076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45969.791499074076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45969.791499074076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45969.791499074076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45969.791499074076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45969.791499074076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45969.791499074076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45969.791499074076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45969.791499074076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45969.791499074076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45969.791499074076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45969.791499074076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45969.791499074076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45969.791499074076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45969.791499074076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45969.791499074076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45969.791499074076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45969.791499074076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45969.791499074076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45969.791499074076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45969.791499074076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45969.791499074076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45969.791499074076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45969.791499074076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45969.791499074076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45969.791499074076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45969.791499074076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45969.791499074076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45969.791499074076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45969.791499074076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45969.791499074076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45969.791499074076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45969.791499074076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45969.791499074076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45969.791499074076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45969.791499074076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45969.791499074076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45969.791499074076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45969.791499074076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45969.791499074076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45969.791499074076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45969.791499074076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45969.791499074076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45969.791499074076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45969.791499074076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45969.791499074076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45969.791499074076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45969.791499074076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45969.791499074076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45969.791499074076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45969.791499074076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45969.791499074076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45969.791499074076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45969.791499074076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45969.791499074076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45969.791499074076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45969.791499074076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45969.791499074076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45969.791499074076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45969.791499074076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45969.791499074076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45969.791499074076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45969.791499074076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45969.791499074076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45969.791499074076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45969.791499074076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45969.791499074076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45969.791499074076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45969.791499074076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45969.791499074076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45969.791499074076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45969.791499074076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45969.791499074076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45969.791499074076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45969.791499074076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45969.791499074076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45969.791499074076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45969.791499074076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45969.791499074076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45969.791499074076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45969.791499074076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45969.791499074076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45969.791499074076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45969.791499074076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45969.791499074076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45969.791499074076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45969.791499074076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45969.791499074076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45969.791499074076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45969.791499074076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45969.791499074076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45969.791499074076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45969.791499074076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45969.791499074076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45969.791499074076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45969.791499074076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45969.791499074076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45969.791499074076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45969.791499074076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45969.791499074076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45969.791499074076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45969.791499074076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45969.791499074076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45969.791499074076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45969.791499074076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45969.791499074076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45969.791499074076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45969.791499074076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45969.791499074076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45969.791499074076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45969.791499074076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45969.791499074076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45969.791499074076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45969.791499074076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45969.791499074076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45969.791499074076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45969.791499074076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45969.791499074076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45969.791499074076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45969.791499074076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45969.791499074076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45969.791499074076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45969.791499074076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45969.791499074076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45969.791499074076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45969.791499074076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45969.791499074076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45969.791499074076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45969.791499074076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45969.791499074076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45969.791499074076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45969.791499074076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45969.791499074076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45969.791499074076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45969.791499074076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45969.791499074076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45969.791499074076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45969.791499074076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45969.791499074076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45969.791499074076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45969.791499074076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45969.791499074076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45969.791499074076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45969.791499074076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45969.791499074076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45969.791499074076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45969.791499074076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45969.791499074076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45969.791499074076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45969.791499074076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45969.791499074076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45969.791499074076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45969.791499074076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45969.791499074076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45969.791499074076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45969.791499074076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45969.791499074076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45969.791499074076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45969.791499074076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45969.791499074076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45969.791499074076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45969.791499074076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45969.791499074076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45969.791499074076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45969.791499074076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45969.791499074076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45969.791499074076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45969.791499074076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45969.791499074076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45969.791499074076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45969.791499074076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45969.791499074076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45969.791499074076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45969.791499074076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45969.791499074076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45969.791499074076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45969.791499074076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45969.791499074076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45969.791499074076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45969.791499074076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45969.791499074076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45969.791499074076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45969.791499074076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45969.791499074076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45969.791499074076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45969.791499074076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45969.791499074076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45969.791499074076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45969.791499074076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45969.791499074076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45969.791499074076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45969.791499074076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45969.791499074076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45969.791499074076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45969.791499074076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45969.791499074076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45969.791499074076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45969.791499074076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45969.791499074076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45969.791499074076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45969.791499074076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45969.791499074076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45969.791499074076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45969.791499074076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45969.791499074076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45969.791499074076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45969.791499074076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45969.791499074076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45969.791499074076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45969.791499074076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45969.791499074076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45969.791499074076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45969.791499074076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45969.791499074076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45969.791499074076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45969.791499074076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45969.791499074076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45969.791499074076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45969.791499074076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45969.791499074076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45969.791499074076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45969.791499074076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45969.791499074076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45969.791499074076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45969.791499074076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45969.791499074076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45969.791499074076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45969.791499074076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45969.791499074076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45969.791499074076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45969.791499074076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45969.791499074076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45969.791499074076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45969.791499074076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45969.791499074076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45969.791499074076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45969.791499074076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45969.791499074076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45969.791499074076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45969.791499074076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45969.791499074076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45969.791499074076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45969.791499074076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45969.791499074076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45969.791499074076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45969.791499074076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45969.791499074076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45969.791499074076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45969.791499074076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45969.791499074076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45969.791499074076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45969.791499074076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45969.791499074076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45969.791499074076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45969.791499074076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45969.791499074076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45969.791499074076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45969.791499074076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45969.791499074076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45969.791499074076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45969.791499074076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45969.791499074076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45969.791499074076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45969.791499074076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45969.791499074076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6" ca="1" si="0">IFERROR(NOW()-F2,"")</f>
        <v>266.31078148147935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36067</v>
      </c>
      <c r="E3" s="95" t="s">
        <v>39021</v>
      </c>
      <c r="F3" s="96">
        <v>45969.461099537039</v>
      </c>
      <c r="G3" s="136">
        <f t="shared" ca="1" si="0"/>
        <v>0.3303995370370103</v>
      </c>
      <c r="H3" s="96">
        <v>45969.764120370368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0"/>
        <v>45969.791499074076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45969.791499074076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45969.791499074076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45969.791499074076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45969.791499074076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45969.791499074076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45969.791499074076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45969.791499074076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45969.791499074076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45969.791499074076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45969.791499074076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45969.791499074076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45969.791499074076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45969.791499074076</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45969.791499074076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45969.791499074076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45969.791499074076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45969.791499074076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45969.791499074076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45969.791499074076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45969.791499074076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45969.791499074076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45969.791499074076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45969.791499074076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45969.791499074076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45969.791499074076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45969.791499074076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45969.791499074076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45969.791499074076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45969.791499074076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45969.791499074076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45969.791499074076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45969.791499074076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45969.791499074076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45969.791499074076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45969.791499074076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45969.791499074076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45969.791499074076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45969.791499074076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45969.791499074076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45969.791499074076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45969.791499074076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45969.791499074076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45969.791499074076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45969.791499074076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45969.791499074076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45969.791499074076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45969.791499074076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45969.791499074076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45969.791499074076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45969.791499074076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45969.791499074076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45969.791499074076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45969.791499074076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45969.791499074076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45969.791499074076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45969.791499074076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45969.791499074076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45969.791499074076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45969.791499074076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45969.791499074076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45969.791499074076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45969.791499074076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45969.791499074076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45969.791499074076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45969.791499074076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45969.791499074076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45969.791499074076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45969.791499074076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45969.791499074076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45969.791499074076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45969.791499074076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45969.791499074076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45969.791499074076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45969.791499074076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45969.791499074076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45969.791499074076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45969.791499074076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45969.791499074076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45969.791499074076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45969.791499074076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45969.791499074076</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77.959438888887234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43.602621759258909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21.130387962963141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45969.791499074076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45969.791499074076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45969.791499074076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45969.791499074076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45969.791499074076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45969.791499074076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45969.791499074076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45969.791499074076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45969.791499074076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45969.791499074076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45969.791499074076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45969.791499074076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45969.791499074076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45969.791499074076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45969.791499074076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45969.791499074076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45969.791499074076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45969.791499074076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45969.791499074076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45969.791499074076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45969.791499074076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45969.791499074076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45969.791499074076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45969.791499074076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45969.791499074076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45969.791499074076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45969.791499074076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45969.791499074076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45969.791499074076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45969.791499074076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45969.791499074076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45969.791499074076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45969.791499074076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45969.791499074076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45969.791499074076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45969.791499074076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45969.791499074076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45969.791499074076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45969.791499074076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45969.791499074076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45969.791499074076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45969.791499074076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45969.791499074076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45969.791499074076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45969.791499074076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45969.791499074076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45969.791499074076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45969.791499074076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45969.791499074076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45969.791499074076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45969.791499074076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45969.791499074076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45969.791499074076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45969.791499074076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45969.791499074076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45969.791499074076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45969.791499074076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45969.791499074076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45969.791499074076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45969.791499074076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45969.791499074076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45969.791499074076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45969.791499074076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45969.791499074076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45969.791499074076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45969.791499074076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45969.791499074076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45969.791499074076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45969.791499074076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45969.791499074076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45969.791499074076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45969.791499074076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45969.791499074076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45969.791499074076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45969.791499074076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45969.791499074076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45969.791499074076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45969.791499074076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45969.791499074076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45969.791499074076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45969.791499074076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45969.791499074076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45969.791499074076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45969.791499074076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45969.791499074076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45969.791499074076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45969.791499074076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45969.791499074076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45969.791499074076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45969.791499074076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45969.791499074076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45969.791499074076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45969.791499074076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45969.791499074076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45969.791499074076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45969.791499074076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45969.791499074076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45969.791499074076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45969.791499074076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45969.791499074076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45969.791499074076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45969.791499074076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45969.791499074076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45969.791499074076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45969.791499074076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45969.791499074076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45969.791499074076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45969.791499074076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45969.791499074076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45969.791499074076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45969.791499074076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45969.791499074076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45969.791499074076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45969.791499074076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45969.791499074076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45969.791499074076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45969.791499074076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45969.791499074076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45969.791499074076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45969.791499074076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45969.791499074076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45969.791499074076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45969.791499074076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45969.791499074076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45969.791499074076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45969.791499074076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45969.791499074076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45969.791499074076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45969.791499074076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45969.791499074076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45969.791499074076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45969.791499074076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45969.791499074076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45969.791499074076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45969.791499074076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45969.791499074076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45969.791499074076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45969.791499074076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45969.791499074076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45969.791499074076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45969.791499074076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45969.791499074076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45969.791499074076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45969.791499074076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45969.791499074076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45969.791499074076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45969.791499074076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45969.791499074076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45969.791499074076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45969.791499074076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45969.791499074076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45969.791499074076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45969.791499074076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45969.791499074076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45969.791499074076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45969.791499074076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45969.791499074076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45969.791499074076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45969.791499074076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45969.791499074076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45969.791499074076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45969.791499074076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45969.791499074076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45969.791499074076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45969.791499074076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45969.791499074076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45969.791499074076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45969.791499074076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45969.791499074076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45969.791499074076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45969.791499074076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45969.791499074076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45969.791499074076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45969.791499074076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45969.791499074076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45969.791499074076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45969.791499074076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45969.791499074076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45969.791499074076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45969.791499074076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45969.791499074076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45969.791499074076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45969.791499074076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45969.791499074076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45969.791499074076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45969.791499074076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45969.791499074076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45969.791499074076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45969.791499074076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45969.791499074076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45969.791499074076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45969.791499074076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45969.791499074076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45969.791499074076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45969.791499074076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45969.791499074076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45969.791499074076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45969.791499074076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45969.791499074076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45969.791499074076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45969.791499074076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45969.791499074076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45969.791499074076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45969.791499074076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45969.791499074076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45969.791499074076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45969.791499074076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45969.791499074076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45969.791499074076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45969.791499074076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45969.791499074076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45969.791499074076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45969.791499074076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45969.791499074076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45969.791499074076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45969.791499074076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45969.791499074076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45969.791499074076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45969.791499074076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45969.791499074076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45969.791499074076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45969.791499074076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45969.791499074076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45969.791499074076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45969.791499074076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45969.791499074076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45969.791499074076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45969.791499074076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45969.791499074076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45969.791499074076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45969.791499074076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45969.791499074076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45969.791499074076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45969.791499074076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45969.791499074076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45969.791499074076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45969.791499074076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45969.791499074076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45969.791499074076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45969.791499074076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45969.791499074076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45969.791499074076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45969.791499074076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45969.791499074076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45969.791499074076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45969.791499074076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45969.791499074076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45969.791499074076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45969.791499074076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45969.791499074076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45969.791499074076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45969.791499074076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45969.791499074076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45969.791499074076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45969.791499074076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45969.791499074076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45969.791499074076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45969.791499074076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45969.791499074076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45969.791499074076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45969.791499074076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45969.791499074076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2</v>
      </c>
      <c r="D2" s="145" t="s">
        <v>35165</v>
      </c>
      <c r="E2" s="124"/>
      <c r="F2" s="144"/>
      <c r="G2" s="105">
        <f t="shared" ref="G2:G6" ca="1" si="0">IFERROR(NOW()-F2,"-")</f>
        <v>45969.791499074076</v>
      </c>
      <c r="H2" s="144">
        <v>45969.679212962961</v>
      </c>
      <c r="I2" s="142" t="str">
        <f>IFERROR(VLOOKUP(D2,DB!A:F,6,0),"")</f>
        <v>SCECO</v>
      </c>
      <c r="J2" s="142" t="str">
        <f>IFERROR(VLOOKUP(D2,DB!A:G,7,0),"")</f>
        <v>Vandalized</v>
      </c>
      <c r="K2" s="146" t="s">
        <v>39122</v>
      </c>
      <c r="L2" s="147" t="str">
        <f>IFERROR(VLOOKUP(D2,DB!A:I,9,0),"")</f>
        <v>Latis</v>
      </c>
    </row>
    <row r="3" spans="1:16382" ht="31.5" customHeight="1">
      <c r="A3" s="141"/>
      <c r="B3" s="142" t="str">
        <f>IFERROR(VLOOKUP(D3,DB!A:K,11,0),"")</f>
        <v/>
      </c>
      <c r="C3" s="143"/>
      <c r="D3" s="145"/>
      <c r="E3" s="124"/>
      <c r="F3" s="144"/>
      <c r="G3" s="105">
        <f t="shared" ca="1" si="0"/>
        <v>45969.791499074076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45969.791499074076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45969.791499074076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45969.791499074076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45969.791499074076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45969.791499074076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45969.791499074076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45969.791499074076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45969.791499074076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45969.791499074076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45969.791499074076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45969.791499074076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45969.791499074076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45969.791499074076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45969.791499074076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45969.791499074076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45969.791499074076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45969.791499074076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45969.791499074076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45969.791499074076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45969.791499074076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45969.791499074076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45969.791499074076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45969.791499074076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45969.791499074076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45969.791499074076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45969.791499074076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45969.791499074076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45969.791499074076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45969.791499074076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45969.791499074076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45969.791499074076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45969.791499074076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45969.791499074076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45969.791499074076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45969.791499074076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45969.791499074076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45969.791499074076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45969.791499074076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45969.791499074076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45969.791499074076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45969.791499074076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45969.791499074076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45969.791499074076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45969.791499074076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45969.791499074076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45969.791499074076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45969.791499074076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45969.791499074076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45969.791499074076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45969.791499074076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45969.791499074076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45969.791499074076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45969.791499074076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45969.791499074076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45969.791499074076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45969.791499074076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45969.791499074076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45969.791499074076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45969.791499074076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45969.791499074076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45969.791499074076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45969.791499074076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45969.791499074076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45969.791499074076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45969.791499074076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45969.791499074076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45969.791499074076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45969.791499074076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45969.791499074076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45969.791499074076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45969.791499074076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45969.791499074076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45969.791499074076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45969.791499074076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45969.791499074076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45969.791499074076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45969.791499074076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45969.791499074076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45969.791499074076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45969.791499074076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45969.791499074076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45969.791499074076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45969.791499074076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45969.791499074076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45969.791499074076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45969.791499074076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45969.791499074076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45969.791499074076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45969.791499074076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45969.791499074076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45969.791499074076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45969.791499074076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45969.791499074076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45969.791499074076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45969.791499074076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45969.791499074076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45969.791499074076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45969.791499074076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45969.791499074076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45969.791499074076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45969.791499074076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45969.791499074076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45969.791499074076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45969.791499074076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45969.791499074076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45969.791499074076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45969.791499074076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45969.791499074076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45969.791499074076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45969.791499074076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45969.791499074076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45969.791499074076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45969.791499074076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45969.791499074076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45969.791499074076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45969.791499074076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45969.791499074076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45969.791499074076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45969.791499074076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45969.791499074076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45969.791499074076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45969.791499074076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45969.791499074076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45969.791499074076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45969.791499074076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45969.791499074076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45969.791499074076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45969.791499074076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45969.791499074076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45969.791499074076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45969.791499074076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45969.791499074076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45969.791499074076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45969.791499074076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45969.791499074076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45969.791499074076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45969.791499074076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45969.791499074076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45969.791499074076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45969.791499074076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45969.791499074076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45969.791499074076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45969.791499074076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45969.791499074076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45969.791499074076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45969.791499074076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45969.791499074076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45969.791499074076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45969.791499074076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45969.791499074076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45969.791499074076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45969.791499074076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45969.791499074076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45969.791499074076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45969.791499074076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45969.791499074076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45969.791499074076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45969.791499074076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45969.791499074076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45969.791499074076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45969.791499074076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45969.791499074076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45969.791499074076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45969.791499074076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45969.791499074076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45969.791499074076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45969.791499074076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45969.791499074076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45969.791499074076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45969.791499074076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45969.791499074076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45969.791499074076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45969.791499074076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45969.791499074076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45969.791499074076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45969.791499074076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45969.791499074076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45969.791499074076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45969.791499074076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45969.791499074076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45969.791499074076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45969.791499074076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45969.791499074076</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45969.791499074076</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45969.791499074076</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